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0115" windowHeight="7635" firstSheet="3" activeTab="8"/>
  </bookViews>
  <sheets>
    <sheet name="KTQT" sheetId="1" r:id="rId1"/>
    <sheet name="LBĐG" sheetId="5" r:id="rId2"/>
    <sheet name="XHCN" sheetId="6" r:id="rId3"/>
    <sheet name="TLTP" sheetId="7" r:id="rId4"/>
    <sheet name="TTDS" sheetId="8" r:id="rId5"/>
    <sheet name="THADS" sheetId="9" r:id="rId6"/>
    <sheet name="TMQT" sheetId="10" r:id="rId7"/>
    <sheet name="THNN" sheetId="11" r:id="rId8"/>
    <sheet name="PL-SHTT" sheetId="12" r:id="rId9"/>
    <sheet name="CCCM-TTHS" sheetId="13" r:id="rId10"/>
    <sheet name="So sánh" sheetId="14" r:id="rId11"/>
    <sheet name="GQCTHTK" sheetId="15" r:id="rId12"/>
    <sheet name="TTBĐS" sheetId="16" r:id="rId13"/>
    <sheet name="công tác hộ tịch" sheetId="17" r:id="rId14"/>
  </sheets>
  <calcPr calcId="125725"/>
</workbook>
</file>

<file path=xl/calcChain.xml><?xml version="1.0" encoding="utf-8"?>
<calcChain xmlns="http://schemas.openxmlformats.org/spreadsheetml/2006/main">
  <c r="G10" i="15"/>
  <c r="G10" i="14" l="1"/>
  <c r="G12" i="13" l="1"/>
  <c r="G11"/>
  <c r="G10"/>
  <c r="G12" i="12" l="1"/>
  <c r="G11"/>
  <c r="G10"/>
  <c r="G12" i="11"/>
  <c r="G11"/>
  <c r="G10"/>
  <c r="G11" i="10" l="1"/>
  <c r="G10"/>
  <c r="G14" i="9" l="1"/>
  <c r="G13"/>
  <c r="G12"/>
  <c r="G11"/>
  <c r="G10"/>
  <c r="G11" i="8"/>
  <c r="G12"/>
  <c r="G10"/>
  <c r="G11" i="7"/>
  <c r="G10"/>
  <c r="G10" i="6" l="1"/>
  <c r="G11"/>
  <c r="G12"/>
  <c r="G13"/>
  <c r="G15"/>
  <c r="G11" i="5" l="1"/>
  <c r="G12"/>
  <c r="G13"/>
  <c r="G14"/>
  <c r="G15"/>
  <c r="G16"/>
  <c r="G17"/>
  <c r="G18"/>
  <c r="G19"/>
  <c r="G20"/>
  <c r="G21"/>
  <c r="G10"/>
  <c r="G10" i="1"/>
  <c r="G11" l="1"/>
  <c r="G12"/>
  <c r="G13"/>
  <c r="G14"/>
  <c r="G15"/>
</calcChain>
</file>

<file path=xl/sharedStrings.xml><?xml version="1.0" encoding="utf-8"?>
<sst xmlns="http://schemas.openxmlformats.org/spreadsheetml/2006/main" count="498" uniqueCount="102">
  <si>
    <t xml:space="preserve">           ĐẠI HỌC HUẾ</t>
  </si>
  <si>
    <t>TRƯỜNG ĐẠI HỌC LUẬT</t>
  </si>
  <si>
    <t>BẢNG ĐIỂM HỌC PHẦN</t>
  </si>
  <si>
    <t xml:space="preserve">Thi lần 2 ,     </t>
  </si>
  <si>
    <t xml:space="preserve"> Năm học: 2014-2015</t>
  </si>
  <si>
    <t xml:space="preserve">Ngành: Luật </t>
  </si>
  <si>
    <t>STT</t>
  </si>
  <si>
    <t>Mã SV</t>
  </si>
  <si>
    <t>Họ và tên</t>
  </si>
  <si>
    <t>Điểm QTHT
hệ số: 30%</t>
  </si>
  <si>
    <t>Điểm thi
hệ số: 70%</t>
  </si>
  <si>
    <t>Điểm học phần</t>
  </si>
  <si>
    <t>Bằng số</t>
  </si>
  <si>
    <t>Bằng chữ</t>
  </si>
  <si>
    <t>Danh sách này có      sinh viên</t>
  </si>
  <si>
    <t>Duyệt</t>
  </si>
  <si>
    <t xml:space="preserve">Hiệu trưởng </t>
  </si>
  <si>
    <t xml:space="preserve">                            Cán bộ lập bảng</t>
  </si>
  <si>
    <t xml:space="preserve">              PGS.TS. Đoàn Đức Lương                                          Nguyễn Thị Thanh Hoa</t>
  </si>
  <si>
    <t>Lớp: Luật  B2_K2013.Huế</t>
  </si>
  <si>
    <t>NguyÔn TuÊn</t>
  </si>
  <si>
    <t>H­ng</t>
  </si>
  <si>
    <t>Lª Ngäc</t>
  </si>
  <si>
    <t>Hµo</t>
  </si>
  <si>
    <t>NguyÔn §×nh</t>
  </si>
  <si>
    <t>HiÕu</t>
  </si>
  <si>
    <t>Lª V¨n</t>
  </si>
  <si>
    <t>Trang</t>
  </si>
  <si>
    <t xml:space="preserve"> Số ĐVHT: 02</t>
  </si>
  <si>
    <t>Vâ ThÞ</t>
  </si>
  <si>
    <t>Ph­îng</t>
  </si>
  <si>
    <t>Do·n ThÞ TuyÕt</t>
  </si>
  <si>
    <t>Nhung</t>
  </si>
  <si>
    <t>Lª Quý</t>
  </si>
  <si>
    <t>Ph­¬ng</t>
  </si>
  <si>
    <t>TrÇn Quang</t>
  </si>
  <si>
    <t>TËp</t>
  </si>
  <si>
    <t>TiÕn</t>
  </si>
  <si>
    <t>Phan V¨n</t>
  </si>
  <si>
    <t>DuÈn</t>
  </si>
  <si>
    <t>Học kỳ: 2</t>
  </si>
  <si>
    <t>Lê Ngọc</t>
  </si>
  <si>
    <t>Hào</t>
  </si>
  <si>
    <t xml:space="preserve">Nguyễn Tấn </t>
  </si>
  <si>
    <t>Thành</t>
  </si>
  <si>
    <t xml:space="preserve">Lê Quang </t>
  </si>
  <si>
    <t>Vũ</t>
  </si>
  <si>
    <t xml:space="preserve">Dương Thị Việt </t>
  </si>
  <si>
    <t>Hà</t>
  </si>
  <si>
    <t xml:space="preserve">Lê Đình Đoan </t>
  </si>
  <si>
    <t>Nguyễn Quốc</t>
  </si>
  <si>
    <t>Toản</t>
  </si>
  <si>
    <t xml:space="preserve">                Huế, ngày     tháng      năm 2016</t>
  </si>
  <si>
    <t>Học phần:  Luật Kinh Tế Quốc Tế</t>
  </si>
  <si>
    <t>bốn</t>
  </si>
  <si>
    <t>§Æng V¨n</t>
  </si>
  <si>
    <t>C­êng</t>
  </si>
  <si>
    <t>§«ng</t>
  </si>
  <si>
    <t>La ThÞ Tè</t>
  </si>
  <si>
    <t>Nhi</t>
  </si>
  <si>
    <t>Học phần:  Luật Bình Đẳng Giới</t>
  </si>
  <si>
    <t>năm</t>
  </si>
  <si>
    <t>sáu</t>
  </si>
  <si>
    <t>Học phần:  Nhà nước PQ dân chủ XHCN</t>
  </si>
  <si>
    <t>Ng« Hïng</t>
  </si>
  <si>
    <t>Phi</t>
  </si>
  <si>
    <t>NguyÔn Quèc</t>
  </si>
  <si>
    <t>To¶n</t>
  </si>
  <si>
    <t>tám</t>
  </si>
  <si>
    <t xml:space="preserve">                     PGS.TS. Đoàn Đức Lương                                                     Nguyễn Thị Thanh Hoa</t>
  </si>
  <si>
    <t xml:space="preserve">                                        Hiệu trưởng </t>
  </si>
  <si>
    <t xml:space="preserve">                        Cán bộ lập bảng</t>
  </si>
  <si>
    <t xml:space="preserve">                     PGS.TS. Đoàn Đức Lương                                                Nguyễn Thị Thanh Hoa</t>
  </si>
  <si>
    <t>NguyÔn Thanh</t>
  </si>
  <si>
    <t>T×nh</t>
  </si>
  <si>
    <t>bảy</t>
  </si>
  <si>
    <t>Học phần:  Tâm Lý Tư pháp</t>
  </si>
  <si>
    <t>Học phần:  Luật Tố tụng dân sự</t>
  </si>
  <si>
    <t>Hồ Xuân</t>
  </si>
  <si>
    <t>Sang</t>
  </si>
  <si>
    <t>Lª §×nh §oan</t>
  </si>
  <si>
    <t>Học phần: Thi hành án dân sự</t>
  </si>
  <si>
    <t>Học phần:  Thương Mại Quốc Tế</t>
  </si>
  <si>
    <t>Học phần:  Thực hành nghề nghiệp</t>
  </si>
  <si>
    <t>Học phần:  Pháp luật sở hữu trí tuệ</t>
  </si>
  <si>
    <t xml:space="preserve">Ngô Minh </t>
  </si>
  <si>
    <t>Tiến</t>
  </si>
  <si>
    <t>v</t>
  </si>
  <si>
    <t>hai</t>
  </si>
  <si>
    <t>Ngô Minh</t>
  </si>
  <si>
    <t>Học phần:  Chứng cứ chứng minh trong TTHS</t>
  </si>
  <si>
    <t>Ng« Minh</t>
  </si>
  <si>
    <t>Học phần: Luật so sánh</t>
  </si>
  <si>
    <t>Học phần: TT bất động sản</t>
  </si>
  <si>
    <t>Trần Quang</t>
  </si>
  <si>
    <t xml:space="preserve">Tiến </t>
  </si>
  <si>
    <t>NguyÔn TÊn</t>
  </si>
  <si>
    <t>Thµnh</t>
  </si>
  <si>
    <t>Học phần: công tác hộ tịch</t>
  </si>
  <si>
    <t>Học phần: Giải quyết các trường hợp thừa kế</t>
  </si>
  <si>
    <t>Nguyễn Tuấn</t>
  </si>
  <si>
    <t>Hưng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</si>
</sst>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name val="VNtimes new roman"/>
      <family val="2"/>
    </font>
    <font>
      <sz val="14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VNtimes new roman"/>
      <family val="2"/>
    </font>
    <font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sz val="10"/>
      <name val="VNtimes new roman"/>
      <family val="2"/>
    </font>
    <font>
      <sz val="12"/>
      <name val=".VnTime"/>
      <family val="2"/>
    </font>
    <font>
      <b/>
      <sz val="12"/>
      <name val=".VnTime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indexed="8"/>
      <name val="VNtimes new roman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183">
    <xf numFmtId="0" fontId="0" fillId="0" borderId="0" xfId="0"/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5" fillId="0" borderId="0" xfId="0" applyFont="1"/>
    <xf numFmtId="0" fontId="16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/>
    <xf numFmtId="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" fontId="15" fillId="0" borderId="9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9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" fontId="21" fillId="0" borderId="9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" fontId="21" fillId="0" borderId="13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14" xfId="0" applyFont="1" applyBorder="1"/>
    <xf numFmtId="0" fontId="15" fillId="0" borderId="13" xfId="0" applyFont="1" applyBorder="1" applyAlignment="1">
      <alignment horizontal="center"/>
    </xf>
    <xf numFmtId="0" fontId="25" fillId="0" borderId="15" xfId="0" applyFont="1" applyBorder="1"/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1" fontId="15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">
    <cellStyle name="Normal" xfId="0" builtinId="0"/>
    <cellStyle name="Normal_DS TRICH NGANG DU THI LU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19" sqref="D19"/>
    </sheetView>
  </sheetViews>
  <sheetFormatPr defaultRowHeight="15.75"/>
  <cols>
    <col min="1" max="1" width="4.28515625" style="48" customWidth="1"/>
    <col min="2" max="2" width="13.28515625" style="48" customWidth="1"/>
    <col min="3" max="3" width="22.710937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53</v>
      </c>
      <c r="D4" s="53"/>
      <c r="E4" s="54"/>
      <c r="F4" s="54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59">
        <v>1365010174</v>
      </c>
      <c r="C10" s="85" t="s">
        <v>41</v>
      </c>
      <c r="D10" s="86" t="s">
        <v>42</v>
      </c>
      <c r="E10" s="81">
        <v>0</v>
      </c>
      <c r="F10" s="22">
        <v>5</v>
      </c>
      <c r="G10" s="23">
        <f>E10*0.3+F10*0.7</f>
        <v>3.5</v>
      </c>
      <c r="H10" s="24" t="s">
        <v>54</v>
      </c>
    </row>
    <row r="11" spans="1:8" ht="18.75" customHeight="1">
      <c r="A11" s="61">
        <v>2</v>
      </c>
      <c r="B11" s="60">
        <v>1365010239</v>
      </c>
      <c r="C11" s="46" t="s">
        <v>43</v>
      </c>
      <c r="D11" s="47" t="s">
        <v>44</v>
      </c>
      <c r="E11" s="72">
        <v>0</v>
      </c>
      <c r="F11" s="40">
        <v>5</v>
      </c>
      <c r="G11" s="25">
        <f t="shared" ref="G11:G15" si="0">E11*0.3+F11*0.7</f>
        <v>3.5</v>
      </c>
      <c r="H11" s="44" t="s">
        <v>54</v>
      </c>
    </row>
    <row r="12" spans="1:8" ht="18.75" customHeight="1">
      <c r="A12" s="61">
        <v>3</v>
      </c>
      <c r="B12" s="60">
        <v>1365010264</v>
      </c>
      <c r="C12" s="46" t="s">
        <v>45</v>
      </c>
      <c r="D12" s="47" t="s">
        <v>46</v>
      </c>
      <c r="E12" s="72">
        <v>0</v>
      </c>
      <c r="F12" s="40">
        <v>6</v>
      </c>
      <c r="G12" s="25">
        <f t="shared" si="0"/>
        <v>4.1999999999999993</v>
      </c>
      <c r="H12" s="44" t="s">
        <v>54</v>
      </c>
    </row>
    <row r="13" spans="1:8" ht="18.75" customHeight="1">
      <c r="A13" s="61">
        <v>4</v>
      </c>
      <c r="B13" s="60">
        <v>1365010270</v>
      </c>
      <c r="C13" s="46" t="s">
        <v>47</v>
      </c>
      <c r="D13" s="47" t="s">
        <v>48</v>
      </c>
      <c r="E13" s="72">
        <v>0</v>
      </c>
      <c r="F13" s="40">
        <v>5</v>
      </c>
      <c r="G13" s="25">
        <f t="shared" si="0"/>
        <v>3.5</v>
      </c>
      <c r="H13" s="44" t="s">
        <v>54</v>
      </c>
    </row>
    <row r="14" spans="1:8">
      <c r="A14" s="61">
        <v>5</v>
      </c>
      <c r="B14" s="60">
        <v>1365010277</v>
      </c>
      <c r="C14" s="46" t="s">
        <v>49</v>
      </c>
      <c r="D14" s="47" t="s">
        <v>27</v>
      </c>
      <c r="E14" s="72">
        <v>0</v>
      </c>
      <c r="F14" s="40">
        <v>5</v>
      </c>
      <c r="G14" s="25">
        <f t="shared" si="0"/>
        <v>3.5</v>
      </c>
      <c r="H14" s="44" t="s">
        <v>54</v>
      </c>
    </row>
    <row r="15" spans="1:8">
      <c r="A15" s="87">
        <v>6</v>
      </c>
      <c r="B15" s="88">
        <v>1365010279</v>
      </c>
      <c r="C15" s="42" t="s">
        <v>50</v>
      </c>
      <c r="D15" s="43" t="s">
        <v>51</v>
      </c>
      <c r="E15" s="73">
        <v>0</v>
      </c>
      <c r="F15" s="26">
        <v>5</v>
      </c>
      <c r="G15" s="27">
        <f t="shared" si="0"/>
        <v>3.5</v>
      </c>
      <c r="H15" s="28" t="s">
        <v>54</v>
      </c>
    </row>
    <row r="16" spans="1:8">
      <c r="A16" s="62"/>
      <c r="B16" s="63" t="s">
        <v>14</v>
      </c>
      <c r="C16" s="64"/>
      <c r="D16" s="65"/>
      <c r="E16" s="66"/>
      <c r="F16" s="66"/>
      <c r="G16" s="67"/>
      <c r="H16" s="67"/>
    </row>
    <row r="17" spans="1:8">
      <c r="A17" s="62"/>
      <c r="B17" s="68"/>
      <c r="C17" s="53" t="s">
        <v>15</v>
      </c>
      <c r="D17" s="65"/>
      <c r="E17" s="69" t="s">
        <v>52</v>
      </c>
      <c r="F17" s="69"/>
      <c r="G17" s="69"/>
      <c r="H17" s="67"/>
    </row>
    <row r="18" spans="1:8">
      <c r="A18" s="62"/>
      <c r="B18" s="153" t="s">
        <v>16</v>
      </c>
      <c r="C18" s="153"/>
      <c r="D18" s="65"/>
      <c r="E18" s="65" t="s">
        <v>17</v>
      </c>
      <c r="F18" s="65"/>
      <c r="G18" s="65"/>
      <c r="H18" s="67"/>
    </row>
    <row r="19" spans="1:8">
      <c r="A19" s="70"/>
      <c r="B19" s="71"/>
      <c r="C19" s="71"/>
    </row>
    <row r="20" spans="1:8">
      <c r="A20" s="70"/>
      <c r="B20" s="71"/>
      <c r="C20" s="71"/>
    </row>
    <row r="21" spans="1:8">
      <c r="B21" s="71"/>
      <c r="C21" s="71"/>
    </row>
    <row r="22" spans="1:8">
      <c r="A22" s="62" t="s">
        <v>69</v>
      </c>
      <c r="B22" s="62"/>
      <c r="C22" s="62"/>
      <c r="D22" s="62"/>
      <c r="E22" s="62"/>
      <c r="F22" s="62"/>
      <c r="G22" s="62"/>
      <c r="H22" s="67"/>
    </row>
  </sheetData>
  <mergeCells count="8">
    <mergeCell ref="G8:H8"/>
    <mergeCell ref="B18:C18"/>
    <mergeCell ref="A1:C1"/>
    <mergeCell ref="A8:A9"/>
    <mergeCell ref="B8:B9"/>
    <mergeCell ref="C8:D9"/>
    <mergeCell ref="E8:E9"/>
    <mergeCell ref="F8:F9"/>
  </mergeCells>
  <pageMargins left="0.25" right="0.25" top="0.32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10" sqref="B10:D10"/>
    </sheetView>
  </sheetViews>
  <sheetFormatPr defaultRowHeight="15.75"/>
  <cols>
    <col min="1" max="1" width="4.28515625" style="48" customWidth="1"/>
    <col min="2" max="2" width="13.28515625" style="48" customWidth="1"/>
    <col min="3" max="3" width="18.4257812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90</v>
      </c>
      <c r="D4" s="53"/>
      <c r="E4" s="138"/>
      <c r="F4" s="138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8</v>
      </c>
      <c r="F10" s="22">
        <v>6</v>
      </c>
      <c r="G10" s="23">
        <f>E10*0.3+F10*0.7</f>
        <v>6.6</v>
      </c>
      <c r="H10" s="59" t="s">
        <v>75</v>
      </c>
    </row>
    <row r="11" spans="1:8" ht="18.75" customHeight="1">
      <c r="A11" s="60">
        <v>2</v>
      </c>
      <c r="B11" s="91">
        <v>1365010178</v>
      </c>
      <c r="C11" s="92" t="s">
        <v>24</v>
      </c>
      <c r="D11" s="93" t="s">
        <v>25</v>
      </c>
      <c r="E11" s="72">
        <v>8</v>
      </c>
      <c r="F11" s="113">
        <v>7</v>
      </c>
      <c r="G11" s="25">
        <f t="shared" ref="G11" si="0">E11*0.3+F11*0.7</f>
        <v>7.2999999999999989</v>
      </c>
      <c r="H11" s="60" t="s">
        <v>75</v>
      </c>
    </row>
    <row r="12" spans="1:8" ht="18.75" customHeight="1">
      <c r="A12" s="60">
        <v>3</v>
      </c>
      <c r="B12" s="91">
        <v>1365010246</v>
      </c>
      <c r="C12" s="92" t="s">
        <v>35</v>
      </c>
      <c r="D12" s="93" t="s">
        <v>37</v>
      </c>
      <c r="E12" s="72">
        <v>8</v>
      </c>
      <c r="F12" s="113">
        <v>6</v>
      </c>
      <c r="G12" s="25">
        <f>E12*0.3+F12*0.7</f>
        <v>6.6</v>
      </c>
      <c r="H12" s="60" t="s">
        <v>75</v>
      </c>
    </row>
    <row r="13" spans="1:8" ht="18.75" customHeight="1">
      <c r="A13" s="130">
        <v>4</v>
      </c>
      <c r="B13" s="140">
        <v>1365010276</v>
      </c>
      <c r="C13" s="141" t="s">
        <v>91</v>
      </c>
      <c r="D13" s="142" t="s">
        <v>37</v>
      </c>
      <c r="E13" s="108">
        <v>8</v>
      </c>
      <c r="F13" s="108" t="s">
        <v>87</v>
      </c>
      <c r="G13" s="27">
        <v>2</v>
      </c>
      <c r="H13" s="108" t="s">
        <v>88</v>
      </c>
    </row>
    <row r="14" spans="1:8">
      <c r="B14" s="124" t="s">
        <v>14</v>
      </c>
    </row>
    <row r="15" spans="1:8">
      <c r="A15" s="62"/>
      <c r="B15" s="63"/>
      <c r="C15" s="64"/>
      <c r="D15" s="65"/>
      <c r="E15" s="66"/>
      <c r="F15" s="66"/>
      <c r="G15" s="67"/>
      <c r="H15" s="67"/>
    </row>
    <row r="16" spans="1:8">
      <c r="A16" s="62"/>
      <c r="B16" s="68"/>
      <c r="C16" s="53" t="s">
        <v>15</v>
      </c>
      <c r="D16" s="65"/>
      <c r="E16" s="69" t="s">
        <v>52</v>
      </c>
      <c r="F16" s="69"/>
      <c r="G16" s="69"/>
      <c r="H16" s="67"/>
    </row>
    <row r="17" spans="1:8">
      <c r="A17" s="62"/>
      <c r="B17" s="153" t="s">
        <v>16</v>
      </c>
      <c r="C17" s="153"/>
      <c r="D17" s="65"/>
      <c r="E17" s="65" t="s">
        <v>71</v>
      </c>
      <c r="F17" s="65"/>
      <c r="G17" s="65"/>
      <c r="H17" s="67"/>
    </row>
    <row r="18" spans="1:8">
      <c r="A18" s="70"/>
      <c r="B18" s="71"/>
      <c r="C18" s="71"/>
    </row>
    <row r="19" spans="1:8">
      <c r="A19" s="70"/>
      <c r="B19" s="71"/>
      <c r="C19" s="71"/>
    </row>
    <row r="20" spans="1:8">
      <c r="B20" s="71"/>
      <c r="C20" s="71"/>
    </row>
    <row r="21" spans="1:8">
      <c r="A21" s="62" t="s">
        <v>72</v>
      </c>
      <c r="B21" s="62"/>
      <c r="C21" s="62"/>
      <c r="D21" s="62"/>
      <c r="E21" s="62"/>
      <c r="F21" s="62"/>
      <c r="G21" s="62"/>
      <c r="H21" s="67"/>
    </row>
  </sheetData>
  <mergeCells count="8">
    <mergeCell ref="G8:H8"/>
    <mergeCell ref="B17:C17"/>
    <mergeCell ref="A1:C1"/>
    <mergeCell ref="A8:A9"/>
    <mergeCell ref="B8:B9"/>
    <mergeCell ref="C8:D9"/>
    <mergeCell ref="E8:E9"/>
    <mergeCell ref="F8:F9"/>
  </mergeCells>
  <pageMargins left="0.7" right="0.2" top="0.2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15" sqref="G15"/>
    </sheetView>
  </sheetViews>
  <sheetFormatPr defaultRowHeight="15"/>
  <cols>
    <col min="1" max="1" width="5.140625" customWidth="1"/>
    <col min="2" max="2" width="12" customWidth="1"/>
    <col min="3" max="3" width="15.5703125" customWidth="1"/>
    <col min="5" max="5" width="11.7109375" customWidth="1"/>
    <col min="6" max="6" width="12.42578125" customWidth="1"/>
    <col min="7" max="7" width="12" customWidth="1"/>
    <col min="8" max="8" width="10.42578125" customWidth="1"/>
  </cols>
  <sheetData>
    <row r="1" spans="1:8" ht="15.75">
      <c r="A1" s="154" t="s">
        <v>0</v>
      </c>
      <c r="B1" s="154"/>
      <c r="C1" s="154"/>
      <c r="D1" s="48"/>
      <c r="E1" s="3"/>
      <c r="F1" s="3"/>
      <c r="G1" s="3"/>
      <c r="H1" s="48"/>
    </row>
    <row r="2" spans="1:8" ht="15.75">
      <c r="A2" s="49" t="s">
        <v>1</v>
      </c>
      <c r="B2" s="50"/>
      <c r="C2" s="3"/>
      <c r="D2" s="48"/>
      <c r="E2" s="51"/>
      <c r="F2" s="51"/>
      <c r="G2" s="7"/>
      <c r="H2" s="48"/>
    </row>
    <row r="3" spans="1:8" ht="15.75">
      <c r="A3" s="49"/>
      <c r="B3" s="50"/>
      <c r="C3" s="3"/>
      <c r="D3" s="3" t="s">
        <v>2</v>
      </c>
      <c r="E3" s="51"/>
      <c r="F3" s="51"/>
      <c r="G3" s="7"/>
      <c r="H3" s="48"/>
    </row>
    <row r="4" spans="1:8" ht="15.75">
      <c r="A4" s="49"/>
      <c r="B4" s="50"/>
      <c r="C4" s="52" t="s">
        <v>92</v>
      </c>
      <c r="D4" s="53"/>
      <c r="E4" s="139"/>
      <c r="F4" s="139"/>
      <c r="G4" s="52" t="s">
        <v>28</v>
      </c>
      <c r="H4" s="48"/>
    </row>
    <row r="5" spans="1:8" ht="15.75">
      <c r="A5" s="55"/>
      <c r="B5" s="50"/>
      <c r="C5" s="55" t="s">
        <v>3</v>
      </c>
      <c r="D5" s="51" t="s">
        <v>40</v>
      </c>
      <c r="E5" s="48"/>
      <c r="F5" s="55" t="s">
        <v>4</v>
      </c>
      <c r="G5" s="56"/>
      <c r="H5" s="48"/>
    </row>
    <row r="6" spans="1:8" ht="15.75">
      <c r="A6" s="50"/>
      <c r="B6" s="50"/>
      <c r="C6" s="51" t="s">
        <v>5</v>
      </c>
      <c r="D6" s="56"/>
      <c r="E6" s="51" t="s">
        <v>19</v>
      </c>
      <c r="F6" s="7"/>
      <c r="G6" s="7"/>
      <c r="H6" s="48"/>
    </row>
    <row r="7" spans="1:8" ht="15.75">
      <c r="A7" s="51"/>
      <c r="B7" s="50"/>
      <c r="C7" s="51"/>
      <c r="D7" s="51"/>
      <c r="E7" s="50"/>
      <c r="F7" s="7"/>
      <c r="G7" s="50"/>
      <c r="H7" s="7"/>
    </row>
    <row r="8" spans="1:8" ht="15.75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 ht="15.75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21" customHeight="1">
      <c r="A10" s="58">
        <v>1</v>
      </c>
      <c r="B10" s="144">
        <v>1365010174</v>
      </c>
      <c r="C10" s="145" t="s">
        <v>22</v>
      </c>
      <c r="D10" s="146" t="s">
        <v>23</v>
      </c>
      <c r="E10" s="147">
        <v>0</v>
      </c>
      <c r="F10" s="148">
        <v>7</v>
      </c>
      <c r="G10" s="149">
        <f>E10*0.3+F10*0.7</f>
        <v>4.8999999999999995</v>
      </c>
      <c r="H10" s="150" t="s">
        <v>61</v>
      </c>
    </row>
    <row r="11" spans="1:8" ht="15.75">
      <c r="A11" s="48"/>
      <c r="B11" s="124" t="s">
        <v>14</v>
      </c>
      <c r="C11" s="48"/>
      <c r="D11" s="48"/>
      <c r="E11" s="48"/>
      <c r="F11" s="48"/>
      <c r="G11" s="48"/>
      <c r="H11" s="48"/>
    </row>
    <row r="12" spans="1:8" ht="15.75">
      <c r="A12" s="62"/>
      <c r="B12" s="63"/>
      <c r="C12" s="64"/>
      <c r="D12" s="65"/>
      <c r="E12" s="66"/>
      <c r="F12" s="66"/>
      <c r="G12" s="67"/>
      <c r="H12" s="67"/>
    </row>
    <row r="13" spans="1:8" ht="15.75">
      <c r="A13" s="62"/>
      <c r="B13" s="68"/>
      <c r="C13" s="53" t="s">
        <v>15</v>
      </c>
      <c r="D13" s="65"/>
      <c r="E13" s="69" t="s">
        <v>52</v>
      </c>
      <c r="F13" s="69"/>
      <c r="G13" s="69"/>
      <c r="H13" s="67"/>
    </row>
    <row r="14" spans="1:8" ht="15.75">
      <c r="A14" s="62"/>
      <c r="B14" s="153" t="s">
        <v>16</v>
      </c>
      <c r="C14" s="153"/>
      <c r="D14" s="65"/>
      <c r="E14" s="65" t="s">
        <v>71</v>
      </c>
      <c r="F14" s="65"/>
      <c r="G14" s="65"/>
      <c r="H14" s="67"/>
    </row>
    <row r="15" spans="1:8" ht="15.75">
      <c r="A15" s="70"/>
      <c r="B15" s="71"/>
      <c r="C15" s="71"/>
      <c r="D15" s="48"/>
      <c r="E15" s="48"/>
      <c r="F15" s="48"/>
      <c r="G15" s="48"/>
      <c r="H15" s="48"/>
    </row>
    <row r="16" spans="1:8" ht="15.75">
      <c r="A16" s="70"/>
      <c r="B16" s="71"/>
      <c r="C16" s="71"/>
      <c r="D16" s="48"/>
      <c r="E16" s="48"/>
      <c r="F16" s="48"/>
      <c r="G16" s="48"/>
      <c r="H16" s="48"/>
    </row>
    <row r="17" spans="1:8" ht="15.75">
      <c r="A17" s="48"/>
      <c r="B17" s="71"/>
      <c r="C17" s="71"/>
      <c r="D17" s="48"/>
      <c r="E17" s="48"/>
      <c r="F17" s="48"/>
      <c r="G17" s="48"/>
      <c r="H17" s="48"/>
    </row>
    <row r="18" spans="1:8" ht="15.75">
      <c r="A18" s="62" t="s">
        <v>72</v>
      </c>
      <c r="B18" s="62"/>
      <c r="C18" s="62"/>
      <c r="D18" s="62"/>
      <c r="E18" s="62"/>
    </row>
    <row r="19" spans="1:8" ht="15.75">
      <c r="A19" s="48"/>
      <c r="B19" s="48"/>
      <c r="C19" s="48"/>
      <c r="D19" s="48"/>
      <c r="E19" s="48"/>
      <c r="F19" s="48"/>
      <c r="G19" s="48"/>
      <c r="H19" s="48"/>
    </row>
  </sheetData>
  <mergeCells count="8">
    <mergeCell ref="G8:H8"/>
    <mergeCell ref="B14:C14"/>
    <mergeCell ref="A1:C1"/>
    <mergeCell ref="A8:A9"/>
    <mergeCell ref="B8:B9"/>
    <mergeCell ref="C8:D9"/>
    <mergeCell ref="E8:E9"/>
    <mergeCell ref="F8:F9"/>
  </mergeCells>
  <pageMargins left="0.7" right="0.17" top="0.38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K9" sqref="K9"/>
    </sheetView>
  </sheetViews>
  <sheetFormatPr defaultRowHeight="15"/>
  <cols>
    <col min="1" max="1" width="7.140625" customWidth="1"/>
    <col min="2" max="2" width="11.5703125" customWidth="1"/>
    <col min="3" max="3" width="12.140625" customWidth="1"/>
    <col min="5" max="5" width="12.7109375" customWidth="1"/>
    <col min="6" max="6" width="11.5703125" customWidth="1"/>
    <col min="7" max="7" width="12" customWidth="1"/>
  </cols>
  <sheetData>
    <row r="1" spans="1:10" ht="15.75">
      <c r="A1" s="154" t="s">
        <v>0</v>
      </c>
      <c r="B1" s="154"/>
      <c r="C1" s="154"/>
      <c r="D1" s="48"/>
      <c r="E1" s="3"/>
      <c r="F1" s="3"/>
      <c r="G1" s="3"/>
      <c r="H1" s="48"/>
      <c r="I1" s="1"/>
      <c r="J1" s="1"/>
    </row>
    <row r="2" spans="1:10" ht="15.75">
      <c r="A2" s="49" t="s">
        <v>1</v>
      </c>
      <c r="B2" s="50"/>
      <c r="C2" s="3"/>
      <c r="D2" s="48"/>
      <c r="E2" s="51"/>
      <c r="F2" s="51"/>
      <c r="G2" s="7"/>
      <c r="H2" s="48"/>
      <c r="I2" s="1"/>
      <c r="J2" s="1"/>
    </row>
    <row r="3" spans="1:10" ht="15.75">
      <c r="A3" s="49"/>
      <c r="B3" s="50"/>
      <c r="C3" s="3"/>
      <c r="D3" s="3" t="s">
        <v>2</v>
      </c>
      <c r="E3" s="51"/>
      <c r="F3" s="51"/>
      <c r="G3" s="7"/>
      <c r="H3" s="48"/>
      <c r="I3" s="1"/>
      <c r="J3" s="1"/>
    </row>
    <row r="4" spans="1:10" ht="15.75">
      <c r="A4" s="49"/>
      <c r="B4" s="50"/>
      <c r="C4" s="52" t="s">
        <v>99</v>
      </c>
      <c r="D4" s="53"/>
      <c r="E4" s="143"/>
      <c r="F4" s="143"/>
      <c r="G4" s="52" t="s">
        <v>28</v>
      </c>
      <c r="H4" s="48"/>
      <c r="I4" s="1"/>
      <c r="J4" s="1"/>
    </row>
    <row r="5" spans="1:10" ht="15.75">
      <c r="A5" s="55"/>
      <c r="B5" s="50"/>
      <c r="C5" s="55" t="s">
        <v>3</v>
      </c>
      <c r="D5" s="51" t="s">
        <v>40</v>
      </c>
      <c r="E5" s="48"/>
      <c r="F5" s="55" t="s">
        <v>4</v>
      </c>
      <c r="G5" s="56"/>
      <c r="H5" s="48"/>
      <c r="I5" s="1"/>
      <c r="J5" s="1"/>
    </row>
    <row r="6" spans="1:10" ht="15.75">
      <c r="A6" s="50"/>
      <c r="B6" s="50"/>
      <c r="C6" s="51" t="s">
        <v>5</v>
      </c>
      <c r="D6" s="56"/>
      <c r="E6" s="51" t="s">
        <v>19</v>
      </c>
      <c r="F6" s="7"/>
      <c r="G6" s="7"/>
      <c r="H6" s="48"/>
      <c r="I6" s="1"/>
      <c r="J6" s="1"/>
    </row>
    <row r="7" spans="1:10" ht="15.75">
      <c r="A7" s="51"/>
      <c r="B7" s="50"/>
      <c r="C7" s="51"/>
      <c r="D7" s="51"/>
      <c r="E7" s="50"/>
      <c r="F7" s="7"/>
      <c r="G7" s="50"/>
      <c r="H7" s="7"/>
      <c r="I7" s="1"/>
      <c r="J7" s="1"/>
    </row>
    <row r="8" spans="1:10" ht="15.75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  <c r="I8" s="1"/>
      <c r="J8" s="1"/>
    </row>
    <row r="9" spans="1:10" ht="15.75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  <c r="I9" s="1"/>
      <c r="J9" s="1"/>
    </row>
    <row r="10" spans="1:10" ht="18.75" customHeight="1">
      <c r="A10" s="58">
        <v>1</v>
      </c>
      <c r="B10" s="144">
        <v>1365010174</v>
      </c>
      <c r="C10" s="145" t="s">
        <v>22</v>
      </c>
      <c r="D10" s="146" t="s">
        <v>23</v>
      </c>
      <c r="E10" s="147">
        <v>0</v>
      </c>
      <c r="F10" s="148">
        <v>7</v>
      </c>
      <c r="G10" s="149">
        <f>E10*0.3+F10*0.7</f>
        <v>4.8999999999999995</v>
      </c>
      <c r="H10" s="150" t="s">
        <v>61</v>
      </c>
      <c r="I10" s="1"/>
      <c r="J10" s="1"/>
    </row>
    <row r="11" spans="1:10" ht="15.75">
      <c r="A11" s="48"/>
      <c r="B11" s="124" t="s">
        <v>14</v>
      </c>
      <c r="C11" s="48"/>
      <c r="D11" s="48"/>
      <c r="E11" s="48"/>
      <c r="F11" s="48"/>
      <c r="G11" s="48"/>
      <c r="H11" s="48"/>
      <c r="I11" s="1"/>
      <c r="J11" s="1"/>
    </row>
    <row r="12" spans="1:10" ht="15.75">
      <c r="A12" s="62"/>
      <c r="B12" s="63"/>
      <c r="C12" s="64"/>
      <c r="D12" s="65"/>
      <c r="E12" s="66"/>
      <c r="F12" s="66"/>
      <c r="G12" s="67"/>
      <c r="H12" s="67"/>
      <c r="I12" s="1"/>
      <c r="J12" s="1"/>
    </row>
    <row r="13" spans="1:10" ht="15.75">
      <c r="A13" s="62"/>
      <c r="B13" s="68"/>
      <c r="C13" s="53" t="s">
        <v>15</v>
      </c>
      <c r="D13" s="65"/>
      <c r="E13" s="69" t="s">
        <v>52</v>
      </c>
      <c r="F13" s="69"/>
      <c r="G13" s="69"/>
      <c r="H13" s="67"/>
      <c r="I13" s="1"/>
      <c r="J13" s="1"/>
    </row>
    <row r="14" spans="1:10" ht="15.75">
      <c r="A14" s="62"/>
      <c r="B14" s="153" t="s">
        <v>16</v>
      </c>
      <c r="C14" s="153"/>
      <c r="D14" s="65"/>
      <c r="E14" s="65" t="s">
        <v>71</v>
      </c>
      <c r="F14" s="65"/>
      <c r="G14" s="65"/>
      <c r="H14" s="67"/>
      <c r="I14" s="1"/>
      <c r="J14" s="1"/>
    </row>
    <row r="15" spans="1:10" ht="15.75">
      <c r="A15" s="70"/>
      <c r="B15" s="71"/>
      <c r="C15" s="71"/>
      <c r="D15" s="48"/>
      <c r="E15" s="48"/>
      <c r="F15" s="48"/>
      <c r="G15" s="48"/>
      <c r="H15" s="48"/>
      <c r="I15" s="1"/>
      <c r="J15" s="1"/>
    </row>
    <row r="16" spans="1:10" ht="15.75">
      <c r="A16" s="70"/>
      <c r="B16" s="71"/>
      <c r="C16" s="71"/>
      <c r="D16" s="48"/>
      <c r="E16" s="48"/>
      <c r="F16" s="48"/>
      <c r="G16" s="48"/>
      <c r="H16" s="48"/>
      <c r="I16" s="1"/>
      <c r="J16" s="1"/>
    </row>
    <row r="17" spans="1:10" ht="15.75">
      <c r="A17" s="48"/>
      <c r="B17" s="71"/>
      <c r="C17" s="71"/>
      <c r="D17" s="48"/>
      <c r="E17" s="48"/>
      <c r="F17" s="48"/>
      <c r="G17" s="48"/>
      <c r="H17" s="48"/>
      <c r="I17" s="1"/>
      <c r="J17" s="1"/>
    </row>
    <row r="18" spans="1:10" ht="15.75">
      <c r="A18" s="62" t="s">
        <v>72</v>
      </c>
      <c r="B18" s="62"/>
      <c r="C18" s="62"/>
      <c r="D18" s="62"/>
      <c r="E18" s="62"/>
      <c r="F18" s="1"/>
      <c r="G18" s="1"/>
      <c r="H18" s="1"/>
      <c r="I18" s="1"/>
      <c r="J18" s="1"/>
    </row>
    <row r="19" spans="1:10" ht="15.75">
      <c r="A19" s="48"/>
      <c r="B19" s="48"/>
      <c r="C19" s="48"/>
      <c r="D19" s="48"/>
      <c r="E19" s="48"/>
      <c r="F19" s="48"/>
      <c r="G19" s="48"/>
      <c r="H19" s="48"/>
      <c r="I19" s="1"/>
      <c r="J19" s="1"/>
    </row>
  </sheetData>
  <mergeCells count="8">
    <mergeCell ref="G8:H8"/>
    <mergeCell ref="B14:C14"/>
    <mergeCell ref="A1:C1"/>
    <mergeCell ref="A8:A9"/>
    <mergeCell ref="B8:B9"/>
    <mergeCell ref="C8:D9"/>
    <mergeCell ref="E8:E9"/>
    <mergeCell ref="F8:F9"/>
  </mergeCells>
  <pageMargins left="0.7" right="0.26" top="0.28999999999999998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10" sqref="A10:XFD11"/>
    </sheetView>
  </sheetViews>
  <sheetFormatPr defaultRowHeight="15"/>
  <cols>
    <col min="1" max="1" width="6.7109375" customWidth="1"/>
    <col min="2" max="2" width="10.85546875" customWidth="1"/>
    <col min="3" max="3" width="14" customWidth="1"/>
    <col min="5" max="5" width="11.85546875" customWidth="1"/>
    <col min="6" max="6" width="12.42578125" customWidth="1"/>
    <col min="7" max="7" width="10.7109375" customWidth="1"/>
    <col min="8" max="8" width="11.42578125" customWidth="1"/>
  </cols>
  <sheetData>
    <row r="1" spans="1:10" ht="15.75">
      <c r="A1" s="154" t="s">
        <v>0</v>
      </c>
      <c r="B1" s="154"/>
      <c r="C1" s="154"/>
      <c r="D1" s="48"/>
      <c r="E1" s="3"/>
      <c r="F1" s="3"/>
      <c r="G1" s="3"/>
      <c r="H1" s="48"/>
      <c r="I1" s="48"/>
      <c r="J1" s="48"/>
    </row>
    <row r="2" spans="1:10" ht="15.75">
      <c r="A2" s="49" t="s">
        <v>1</v>
      </c>
      <c r="B2" s="50"/>
      <c r="C2" s="3"/>
      <c r="D2" s="48"/>
      <c r="E2" s="51"/>
      <c r="F2" s="51"/>
      <c r="G2" s="7"/>
      <c r="H2" s="48"/>
      <c r="I2" s="48"/>
      <c r="J2" s="48"/>
    </row>
    <row r="3" spans="1:10" ht="15.75">
      <c r="A3" s="49"/>
      <c r="B3" s="50"/>
      <c r="C3" s="3"/>
      <c r="D3" s="3" t="s">
        <v>2</v>
      </c>
      <c r="E3" s="51"/>
      <c r="F3" s="51"/>
      <c r="G3" s="7"/>
      <c r="H3" s="48"/>
      <c r="I3" s="48"/>
      <c r="J3" s="48"/>
    </row>
    <row r="4" spans="1:10" ht="15.75">
      <c r="A4" s="49"/>
      <c r="B4" s="50"/>
      <c r="C4" s="52" t="s">
        <v>93</v>
      </c>
      <c r="D4" s="53"/>
      <c r="E4" s="151"/>
      <c r="F4" s="151"/>
      <c r="G4" s="52" t="s">
        <v>28</v>
      </c>
      <c r="H4" s="48"/>
      <c r="I4" s="48"/>
      <c r="J4" s="48"/>
    </row>
    <row r="5" spans="1:10" ht="15.75">
      <c r="A5" s="55"/>
      <c r="B5" s="50"/>
      <c r="C5" s="55" t="s">
        <v>3</v>
      </c>
      <c r="D5" s="51" t="s">
        <v>40</v>
      </c>
      <c r="E5" s="48"/>
      <c r="F5" s="55" t="s">
        <v>4</v>
      </c>
      <c r="G5" s="56"/>
      <c r="H5" s="48"/>
      <c r="I5" s="48"/>
      <c r="J5" s="48"/>
    </row>
    <row r="6" spans="1:10" ht="15.75">
      <c r="A6" s="50"/>
      <c r="B6" s="50"/>
      <c r="C6" s="51" t="s">
        <v>5</v>
      </c>
      <c r="D6" s="56"/>
      <c r="E6" s="51" t="s">
        <v>19</v>
      </c>
      <c r="F6" s="7"/>
      <c r="G6" s="7"/>
      <c r="H6" s="48"/>
      <c r="I6" s="48"/>
      <c r="J6" s="48"/>
    </row>
    <row r="7" spans="1:10" ht="15.75">
      <c r="A7" s="51"/>
      <c r="B7" s="50"/>
      <c r="C7" s="51"/>
      <c r="D7" s="51"/>
      <c r="E7" s="50"/>
      <c r="F7" s="7"/>
      <c r="G7" s="50"/>
      <c r="H7" s="7"/>
      <c r="I7" s="48"/>
      <c r="J7" s="48"/>
    </row>
    <row r="8" spans="1:10" ht="15.75" customHeight="1">
      <c r="A8" s="155" t="s">
        <v>6</v>
      </c>
      <c r="B8" s="155" t="s">
        <v>7</v>
      </c>
      <c r="C8" s="157" t="s">
        <v>8</v>
      </c>
      <c r="D8" s="158"/>
      <c r="E8" s="163" t="s">
        <v>9</v>
      </c>
      <c r="F8" s="163" t="s">
        <v>10</v>
      </c>
      <c r="G8" s="179" t="s">
        <v>11</v>
      </c>
      <c r="H8" s="180"/>
      <c r="I8" s="48"/>
      <c r="J8" s="48"/>
    </row>
    <row r="9" spans="1:10" ht="15.75">
      <c r="A9" s="156"/>
      <c r="B9" s="156"/>
      <c r="C9" s="159"/>
      <c r="D9" s="160"/>
      <c r="E9" s="164"/>
      <c r="F9" s="164"/>
      <c r="G9" s="57" t="s">
        <v>12</v>
      </c>
      <c r="H9" s="58" t="s">
        <v>13</v>
      </c>
      <c r="I9" s="48"/>
      <c r="J9" s="48"/>
    </row>
    <row r="10" spans="1:10" ht="18.75" customHeight="1">
      <c r="A10" s="59">
        <v>1</v>
      </c>
      <c r="B10" s="91">
        <v>1365010230</v>
      </c>
      <c r="C10" s="92" t="s">
        <v>73</v>
      </c>
      <c r="D10" s="93" t="s">
        <v>74</v>
      </c>
      <c r="E10" s="81">
        <v>8</v>
      </c>
      <c r="F10" s="22">
        <v>6</v>
      </c>
      <c r="G10" s="23">
        <v>7</v>
      </c>
      <c r="H10" s="59" t="s">
        <v>75</v>
      </c>
      <c r="I10" s="48"/>
      <c r="J10" s="48"/>
    </row>
    <row r="11" spans="1:10" ht="18.75" customHeight="1">
      <c r="A11" s="88">
        <v>2</v>
      </c>
      <c r="B11" s="94">
        <v>1365010246</v>
      </c>
      <c r="C11" s="135" t="s">
        <v>94</v>
      </c>
      <c r="D11" s="136" t="s">
        <v>95</v>
      </c>
      <c r="E11" s="73">
        <v>8</v>
      </c>
      <c r="F11" s="26">
        <v>7</v>
      </c>
      <c r="G11" s="27">
        <v>7</v>
      </c>
      <c r="H11" s="88" t="s">
        <v>75</v>
      </c>
      <c r="I11" s="48"/>
      <c r="J11" s="48"/>
    </row>
    <row r="12" spans="1:10" ht="15.75">
      <c r="A12" s="48"/>
      <c r="B12" s="124" t="s">
        <v>14</v>
      </c>
      <c r="C12" s="48"/>
      <c r="D12" s="48"/>
      <c r="E12" s="48"/>
      <c r="F12" s="48"/>
      <c r="G12" s="48"/>
      <c r="H12" s="48"/>
      <c r="I12" s="48"/>
      <c r="J12" s="48"/>
    </row>
    <row r="13" spans="1:10" ht="15.75">
      <c r="A13" s="62"/>
      <c r="B13" s="63"/>
      <c r="C13" s="64"/>
      <c r="D13" s="65"/>
      <c r="E13" s="66"/>
      <c r="F13" s="66"/>
      <c r="G13" s="67"/>
      <c r="H13" s="67"/>
      <c r="I13" s="48"/>
      <c r="J13" s="48"/>
    </row>
    <row r="14" spans="1:10" ht="15.75">
      <c r="A14" s="62"/>
      <c r="B14" s="68"/>
      <c r="C14" s="53" t="s">
        <v>15</v>
      </c>
      <c r="D14" s="65"/>
      <c r="E14" s="69" t="s">
        <v>52</v>
      </c>
      <c r="F14" s="69"/>
      <c r="G14" s="69"/>
      <c r="H14" s="67"/>
      <c r="I14" s="48"/>
      <c r="J14" s="48"/>
    </row>
    <row r="15" spans="1:10" ht="15.75">
      <c r="A15" s="62"/>
      <c r="B15" s="153" t="s">
        <v>16</v>
      </c>
      <c r="C15" s="153"/>
      <c r="D15" s="65"/>
      <c r="E15" s="65" t="s">
        <v>71</v>
      </c>
      <c r="F15" s="65"/>
      <c r="G15" s="65"/>
      <c r="H15" s="67"/>
      <c r="I15" s="48"/>
      <c r="J15" s="48"/>
    </row>
    <row r="16" spans="1:10" ht="15.75">
      <c r="A16" s="70"/>
      <c r="B16" s="71"/>
      <c r="C16" s="71"/>
      <c r="D16" s="48"/>
      <c r="E16" s="48"/>
      <c r="F16" s="48"/>
      <c r="G16" s="48"/>
      <c r="H16" s="48"/>
      <c r="I16" s="48"/>
      <c r="J16" s="48"/>
    </row>
    <row r="17" spans="1:10" ht="15.75">
      <c r="A17" s="70"/>
      <c r="B17" s="71"/>
      <c r="C17" s="71"/>
      <c r="D17" s="48"/>
      <c r="E17" s="48"/>
      <c r="F17" s="48"/>
      <c r="G17" s="48"/>
      <c r="H17" s="48"/>
      <c r="I17" s="48"/>
      <c r="J17" s="48"/>
    </row>
    <row r="18" spans="1:10" ht="15.75">
      <c r="A18" s="48"/>
      <c r="B18" s="71"/>
      <c r="C18" s="71"/>
      <c r="D18" s="48"/>
      <c r="E18" s="48"/>
      <c r="F18" s="48"/>
      <c r="G18" s="48"/>
      <c r="H18" s="48"/>
      <c r="I18" s="48"/>
      <c r="J18" s="48"/>
    </row>
    <row r="19" spans="1:10" ht="15.75">
      <c r="A19" s="62" t="s">
        <v>72</v>
      </c>
      <c r="B19" s="62"/>
      <c r="C19" s="62"/>
      <c r="D19" s="62"/>
      <c r="E19" s="62"/>
      <c r="F19" s="62"/>
      <c r="G19" s="62"/>
      <c r="H19" s="67"/>
      <c r="I19" s="48"/>
      <c r="J19" s="48"/>
    </row>
    <row r="20" spans="1:10" ht="15.7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7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75">
      <c r="A22" s="1"/>
      <c r="B22" s="1"/>
      <c r="C22" s="1"/>
      <c r="D22" s="1"/>
      <c r="E22" s="1"/>
      <c r="F22" s="1"/>
      <c r="G22" s="1"/>
      <c r="H22" s="1"/>
      <c r="I22" s="48"/>
      <c r="J22" s="48"/>
    </row>
    <row r="23" spans="1:10" ht="15.75">
      <c r="I23" s="48"/>
      <c r="J23" s="48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7" right="0.17" top="0.34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10" sqref="A10:XFD11"/>
    </sheetView>
  </sheetViews>
  <sheetFormatPr defaultRowHeight="15"/>
  <cols>
    <col min="1" max="1" width="7.7109375" customWidth="1"/>
    <col min="2" max="2" width="13" customWidth="1"/>
    <col min="3" max="3" width="19" customWidth="1"/>
    <col min="6" max="6" width="11.28515625" customWidth="1"/>
    <col min="7" max="7" width="11.42578125" customWidth="1"/>
    <col min="8" max="8" width="12.28515625" customWidth="1"/>
  </cols>
  <sheetData>
    <row r="1" spans="1:9" ht="15.75">
      <c r="A1" s="154" t="s">
        <v>0</v>
      </c>
      <c r="B1" s="154"/>
      <c r="C1" s="154"/>
      <c r="D1" s="48"/>
      <c r="E1" s="3"/>
      <c r="F1" s="3"/>
      <c r="G1" s="3"/>
      <c r="H1" s="48"/>
      <c r="I1" s="48"/>
    </row>
    <row r="2" spans="1:9" ht="15.75">
      <c r="A2" s="49" t="s">
        <v>1</v>
      </c>
      <c r="B2" s="50"/>
      <c r="C2" s="3"/>
      <c r="D2" s="48"/>
      <c r="E2" s="51"/>
      <c r="F2" s="51"/>
      <c r="G2" s="7"/>
      <c r="H2" s="48"/>
      <c r="I2" s="48"/>
    </row>
    <row r="3" spans="1:9" ht="15.75">
      <c r="A3" s="49"/>
      <c r="B3" s="50"/>
      <c r="C3" s="3"/>
      <c r="D3" s="3" t="s">
        <v>2</v>
      </c>
      <c r="E3" s="51"/>
      <c r="F3" s="51"/>
      <c r="G3" s="7"/>
      <c r="H3" s="48"/>
      <c r="I3" s="48"/>
    </row>
    <row r="4" spans="1:9" ht="15.75">
      <c r="A4" s="49"/>
      <c r="B4" s="50"/>
      <c r="C4" s="52" t="s">
        <v>98</v>
      </c>
      <c r="D4" s="53"/>
      <c r="E4" s="151"/>
      <c r="F4" s="151"/>
      <c r="G4" s="52" t="s">
        <v>28</v>
      </c>
      <c r="H4" s="48"/>
      <c r="I4" s="48"/>
    </row>
    <row r="5" spans="1:9" ht="15.75">
      <c r="A5" s="55"/>
      <c r="B5" s="50"/>
      <c r="C5" s="55" t="s">
        <v>3</v>
      </c>
      <c r="D5" s="51" t="s">
        <v>40</v>
      </c>
      <c r="E5" s="48"/>
      <c r="F5" s="55" t="s">
        <v>4</v>
      </c>
      <c r="G5" s="56"/>
      <c r="H5" s="48"/>
      <c r="I5" s="48"/>
    </row>
    <row r="6" spans="1:9" ht="15.75">
      <c r="A6" s="50"/>
      <c r="B6" s="50"/>
      <c r="C6" s="51" t="s">
        <v>5</v>
      </c>
      <c r="D6" s="56"/>
      <c r="E6" s="51" t="s">
        <v>19</v>
      </c>
      <c r="F6" s="7"/>
      <c r="G6" s="7"/>
      <c r="H6" s="48"/>
      <c r="I6" s="48"/>
    </row>
    <row r="7" spans="1:9" ht="15.75">
      <c r="A7" s="51"/>
      <c r="B7" s="50"/>
      <c r="C7" s="51"/>
      <c r="D7" s="51"/>
      <c r="E7" s="50"/>
      <c r="F7" s="7"/>
      <c r="G7" s="50"/>
      <c r="H7" s="7"/>
      <c r="I7" s="48"/>
    </row>
    <row r="8" spans="1:9" ht="15.75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  <c r="I8" s="48"/>
    </row>
    <row r="9" spans="1:9" ht="15.75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  <c r="I9" s="48"/>
    </row>
    <row r="10" spans="1:9" ht="20.2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0</v>
      </c>
      <c r="F10" s="22">
        <v>8</v>
      </c>
      <c r="G10" s="23">
        <v>6</v>
      </c>
      <c r="H10" s="59" t="s">
        <v>62</v>
      </c>
      <c r="I10" s="48"/>
    </row>
    <row r="11" spans="1:9" ht="20.25" customHeight="1">
      <c r="A11" s="88">
        <v>2</v>
      </c>
      <c r="B11" s="94">
        <v>1365010239</v>
      </c>
      <c r="C11" s="135" t="s">
        <v>96</v>
      </c>
      <c r="D11" s="136" t="s">
        <v>97</v>
      </c>
      <c r="E11" s="73">
        <v>0</v>
      </c>
      <c r="F11" s="26">
        <v>8</v>
      </c>
      <c r="G11" s="27">
        <v>6</v>
      </c>
      <c r="H11" s="88" t="s">
        <v>62</v>
      </c>
      <c r="I11" s="48"/>
    </row>
    <row r="12" spans="1:9" ht="15.75">
      <c r="A12" s="48"/>
      <c r="B12" s="124" t="s">
        <v>14</v>
      </c>
      <c r="C12" s="48"/>
      <c r="D12" s="48"/>
      <c r="E12" s="48"/>
      <c r="F12" s="48"/>
      <c r="G12" s="48"/>
      <c r="H12" s="48"/>
      <c r="I12" s="48"/>
    </row>
    <row r="13" spans="1:9" ht="15.75">
      <c r="A13" s="62"/>
      <c r="B13" s="63"/>
      <c r="C13" s="64"/>
      <c r="D13" s="65"/>
      <c r="E13" s="66"/>
      <c r="F13" s="66"/>
      <c r="G13" s="67"/>
      <c r="H13" s="67"/>
      <c r="I13" s="48"/>
    </row>
    <row r="14" spans="1:9" ht="15.75">
      <c r="A14" s="62"/>
      <c r="B14" s="68"/>
      <c r="C14" s="53" t="s">
        <v>15</v>
      </c>
      <c r="D14" s="65"/>
      <c r="E14" s="69" t="s">
        <v>52</v>
      </c>
      <c r="F14" s="69"/>
      <c r="G14" s="69"/>
      <c r="H14" s="67"/>
      <c r="I14" s="48"/>
    </row>
    <row r="15" spans="1:9" ht="15.75">
      <c r="A15" s="62"/>
      <c r="B15" s="153" t="s">
        <v>16</v>
      </c>
      <c r="C15" s="153"/>
      <c r="D15" s="65"/>
      <c r="E15" s="65" t="s">
        <v>71</v>
      </c>
      <c r="F15" s="65"/>
      <c r="G15" s="65"/>
      <c r="H15" s="67"/>
      <c r="I15" s="48"/>
    </row>
    <row r="16" spans="1:9" ht="15.75">
      <c r="A16" s="70"/>
      <c r="B16" s="71"/>
      <c r="C16" s="71"/>
      <c r="D16" s="48"/>
      <c r="E16" s="48"/>
      <c r="F16" s="48"/>
      <c r="G16" s="48"/>
      <c r="H16" s="48"/>
      <c r="I16" s="48"/>
    </row>
    <row r="17" spans="1:9" ht="15.75">
      <c r="A17" s="70"/>
      <c r="B17" s="71"/>
      <c r="C17" s="71"/>
      <c r="D17" s="48"/>
      <c r="E17" s="48"/>
      <c r="F17" s="48"/>
      <c r="G17" s="48"/>
      <c r="H17" s="48"/>
      <c r="I17" s="48"/>
    </row>
    <row r="18" spans="1:9" ht="15.75">
      <c r="A18" s="48"/>
      <c r="B18" s="71"/>
      <c r="C18" s="71"/>
      <c r="D18" s="48"/>
      <c r="E18" s="48"/>
      <c r="F18" s="48"/>
      <c r="G18" s="48"/>
      <c r="H18" s="48"/>
      <c r="I18" s="48"/>
    </row>
    <row r="19" spans="1:9" ht="15.75">
      <c r="A19" s="62" t="s">
        <v>72</v>
      </c>
      <c r="B19" s="62"/>
      <c r="C19" s="62"/>
      <c r="D19" s="62"/>
      <c r="E19" s="62"/>
      <c r="F19" s="62"/>
      <c r="G19" s="62"/>
      <c r="H19" s="67"/>
      <c r="I19" s="48"/>
    </row>
    <row r="20" spans="1:9" ht="15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5.7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5.75">
      <c r="A22" s="1"/>
      <c r="B22" s="1"/>
      <c r="C22" s="1"/>
      <c r="D22" s="1"/>
      <c r="E22" s="1"/>
      <c r="F22" s="1"/>
      <c r="G22" s="1"/>
      <c r="H22" s="1"/>
      <c r="I22" s="48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51" right="0.28000000000000003" top="0.3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L17" sqref="L17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166" t="s">
        <v>0</v>
      </c>
      <c r="B1" s="166"/>
      <c r="C1" s="166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60</v>
      </c>
      <c r="D4" s="10"/>
      <c r="E4" s="41"/>
      <c r="F4" s="41"/>
      <c r="G4" s="9" t="s">
        <v>28</v>
      </c>
      <c r="H4" s="11"/>
    </row>
    <row r="5" spans="1:8" ht="19.5">
      <c r="A5" s="12"/>
      <c r="B5" s="5"/>
      <c r="C5" s="12" t="s">
        <v>3</v>
      </c>
      <c r="D5" s="13" t="s">
        <v>40</v>
      </c>
      <c r="E5" s="11"/>
      <c r="F5" s="12" t="s">
        <v>4</v>
      </c>
      <c r="G5" s="14"/>
      <c r="H5" s="11"/>
    </row>
    <row r="6" spans="1:8" ht="19.5">
      <c r="A6" s="15"/>
      <c r="B6" s="5"/>
      <c r="C6" s="13" t="s">
        <v>5</v>
      </c>
      <c r="D6" s="14"/>
      <c r="E6" s="13" t="s">
        <v>19</v>
      </c>
      <c r="F6" s="16"/>
      <c r="G6" s="16"/>
      <c r="H6" s="11"/>
    </row>
    <row r="7" spans="1:8" ht="23.25">
      <c r="A7" s="17"/>
      <c r="B7" s="5"/>
      <c r="C7" s="17"/>
      <c r="D7" s="17"/>
      <c r="E7" s="18"/>
      <c r="F7" s="19"/>
      <c r="G7" s="20"/>
      <c r="H7" s="21"/>
    </row>
    <row r="8" spans="1:8" ht="16.5">
      <c r="A8" s="167" t="s">
        <v>6</v>
      </c>
      <c r="B8" s="169" t="s">
        <v>7</v>
      </c>
      <c r="C8" s="171" t="s">
        <v>8</v>
      </c>
      <c r="D8" s="172"/>
      <c r="E8" s="175" t="s">
        <v>9</v>
      </c>
      <c r="F8" s="177" t="s">
        <v>10</v>
      </c>
      <c r="G8" s="165" t="s">
        <v>11</v>
      </c>
      <c r="H8" s="165"/>
    </row>
    <row r="9" spans="1:8" ht="16.5">
      <c r="A9" s="168"/>
      <c r="B9" s="170"/>
      <c r="C9" s="173"/>
      <c r="D9" s="174"/>
      <c r="E9" s="176"/>
      <c r="F9" s="178"/>
      <c r="G9" s="74" t="s">
        <v>12</v>
      </c>
      <c r="H9" s="75" t="s">
        <v>13</v>
      </c>
    </row>
    <row r="10" spans="1:8" ht="18.75" customHeight="1">
      <c r="A10" s="76">
        <v>1</v>
      </c>
      <c r="B10" s="101">
        <v>1365010158</v>
      </c>
      <c r="C10" s="109" t="s">
        <v>55</v>
      </c>
      <c r="D10" s="110" t="s">
        <v>56</v>
      </c>
      <c r="E10" s="102">
        <v>0</v>
      </c>
      <c r="F10" s="81">
        <v>7</v>
      </c>
      <c r="G10" s="82">
        <f>E10*0.3+F10*0.7</f>
        <v>4.8999999999999995</v>
      </c>
      <c r="H10" s="103" t="s">
        <v>61</v>
      </c>
    </row>
    <row r="11" spans="1:8" ht="18.75" customHeight="1">
      <c r="A11" s="104">
        <v>2</v>
      </c>
      <c r="B11" s="77">
        <v>1365010165</v>
      </c>
      <c r="C11" s="78" t="s">
        <v>26</v>
      </c>
      <c r="D11" s="79" t="s">
        <v>57</v>
      </c>
      <c r="E11" s="80">
        <v>0</v>
      </c>
      <c r="F11" s="72">
        <v>8</v>
      </c>
      <c r="G11" s="111">
        <f t="shared" ref="G11:G21" si="0">E11*0.3+F11*0.7</f>
        <v>5.6</v>
      </c>
      <c r="H11" s="105" t="s">
        <v>62</v>
      </c>
    </row>
    <row r="12" spans="1:8" ht="18.75" customHeight="1">
      <c r="A12" s="104">
        <v>3</v>
      </c>
      <c r="B12" s="77">
        <v>1365010174</v>
      </c>
      <c r="C12" s="78" t="s">
        <v>22</v>
      </c>
      <c r="D12" s="79" t="s">
        <v>23</v>
      </c>
      <c r="E12" s="80">
        <v>0</v>
      </c>
      <c r="F12" s="72">
        <v>5</v>
      </c>
      <c r="G12" s="111">
        <f t="shared" si="0"/>
        <v>3.5</v>
      </c>
      <c r="H12" s="105" t="s">
        <v>54</v>
      </c>
    </row>
    <row r="13" spans="1:8" ht="18.75" customHeight="1">
      <c r="A13" s="104">
        <v>4</v>
      </c>
      <c r="B13" s="77">
        <v>1365010178</v>
      </c>
      <c r="C13" s="78" t="s">
        <v>24</v>
      </c>
      <c r="D13" s="79" t="s">
        <v>25</v>
      </c>
      <c r="E13" s="80">
        <v>0</v>
      </c>
      <c r="F13" s="72">
        <v>7</v>
      </c>
      <c r="G13" s="111">
        <f t="shared" si="0"/>
        <v>4.8999999999999995</v>
      </c>
      <c r="H13" s="105" t="s">
        <v>61</v>
      </c>
    </row>
    <row r="14" spans="1:8" ht="18.75" customHeight="1">
      <c r="A14" s="104">
        <v>5</v>
      </c>
      <c r="B14" s="77">
        <v>1365010183</v>
      </c>
      <c r="C14" s="78" t="s">
        <v>20</v>
      </c>
      <c r="D14" s="79" t="s">
        <v>21</v>
      </c>
      <c r="E14" s="80">
        <v>0</v>
      </c>
      <c r="F14" s="72">
        <v>6</v>
      </c>
      <c r="G14" s="111">
        <f t="shared" si="0"/>
        <v>4.1999999999999993</v>
      </c>
      <c r="H14" s="105" t="s">
        <v>54</v>
      </c>
    </row>
    <row r="15" spans="1:8" ht="18.75" customHeight="1">
      <c r="A15" s="104">
        <v>6</v>
      </c>
      <c r="B15" s="77">
        <v>1365010211</v>
      </c>
      <c r="C15" s="78" t="s">
        <v>58</v>
      </c>
      <c r="D15" s="79" t="s">
        <v>59</v>
      </c>
      <c r="E15" s="80">
        <v>0</v>
      </c>
      <c r="F15" s="72">
        <v>7</v>
      </c>
      <c r="G15" s="111">
        <f t="shared" si="0"/>
        <v>4.8999999999999995</v>
      </c>
      <c r="H15" s="105" t="s">
        <v>61</v>
      </c>
    </row>
    <row r="16" spans="1:8" ht="18.75" customHeight="1">
      <c r="A16" s="104">
        <v>7</v>
      </c>
      <c r="B16" s="77">
        <v>1365010214</v>
      </c>
      <c r="C16" s="78" t="s">
        <v>33</v>
      </c>
      <c r="D16" s="79" t="s">
        <v>34</v>
      </c>
      <c r="E16" s="80">
        <v>0</v>
      </c>
      <c r="F16" s="72">
        <v>7</v>
      </c>
      <c r="G16" s="111">
        <f t="shared" si="0"/>
        <v>4.8999999999999995</v>
      </c>
      <c r="H16" s="105" t="s">
        <v>61</v>
      </c>
    </row>
    <row r="17" spans="1:8" ht="18.75" customHeight="1">
      <c r="A17" s="104">
        <v>8</v>
      </c>
      <c r="B17" s="77">
        <v>1365010217</v>
      </c>
      <c r="C17" s="78" t="s">
        <v>29</v>
      </c>
      <c r="D17" s="79" t="s">
        <v>30</v>
      </c>
      <c r="E17" s="80">
        <v>0</v>
      </c>
      <c r="F17" s="72">
        <v>6</v>
      </c>
      <c r="G17" s="111">
        <f t="shared" si="0"/>
        <v>4.1999999999999993</v>
      </c>
      <c r="H17" s="105" t="s">
        <v>54</v>
      </c>
    </row>
    <row r="18" spans="1:8" ht="18.75" customHeight="1">
      <c r="A18" s="104">
        <v>9</v>
      </c>
      <c r="B18" s="77">
        <v>1365010235</v>
      </c>
      <c r="C18" s="78" t="s">
        <v>35</v>
      </c>
      <c r="D18" s="79" t="s">
        <v>36</v>
      </c>
      <c r="E18" s="80">
        <v>0</v>
      </c>
      <c r="F18" s="72">
        <v>7</v>
      </c>
      <c r="G18" s="111">
        <f t="shared" si="0"/>
        <v>4.8999999999999995</v>
      </c>
      <c r="H18" s="105" t="s">
        <v>61</v>
      </c>
    </row>
    <row r="19" spans="1:8" ht="18.75" customHeight="1">
      <c r="A19" s="104">
        <v>11</v>
      </c>
      <c r="B19" s="77">
        <v>1365010246</v>
      </c>
      <c r="C19" s="78" t="s">
        <v>35</v>
      </c>
      <c r="D19" s="79" t="s">
        <v>37</v>
      </c>
      <c r="E19" s="80">
        <v>0</v>
      </c>
      <c r="F19" s="72">
        <v>7</v>
      </c>
      <c r="G19" s="111">
        <f t="shared" si="0"/>
        <v>4.8999999999999995</v>
      </c>
      <c r="H19" s="105" t="s">
        <v>61</v>
      </c>
    </row>
    <row r="20" spans="1:8" ht="18.75" customHeight="1">
      <c r="A20" s="104">
        <v>12</v>
      </c>
      <c r="B20" s="77">
        <v>1365010268</v>
      </c>
      <c r="C20" s="83" t="s">
        <v>38</v>
      </c>
      <c r="D20" s="84" t="s">
        <v>39</v>
      </c>
      <c r="E20" s="80">
        <v>0</v>
      </c>
      <c r="F20" s="72">
        <v>7</v>
      </c>
      <c r="G20" s="111">
        <f t="shared" si="0"/>
        <v>4.8999999999999995</v>
      </c>
      <c r="H20" s="105" t="s">
        <v>61</v>
      </c>
    </row>
    <row r="21" spans="1:8" ht="18.75" customHeight="1">
      <c r="A21" s="106">
        <v>13</v>
      </c>
      <c r="B21" s="97">
        <v>1365010274</v>
      </c>
      <c r="C21" s="98" t="s">
        <v>31</v>
      </c>
      <c r="D21" s="99" t="s">
        <v>32</v>
      </c>
      <c r="E21" s="100">
        <v>0</v>
      </c>
      <c r="F21" s="73">
        <v>8</v>
      </c>
      <c r="G21" s="107">
        <f t="shared" si="0"/>
        <v>5.6</v>
      </c>
      <c r="H21" s="108" t="s">
        <v>62</v>
      </c>
    </row>
    <row r="22" spans="1:8" ht="19.5">
      <c r="B22" s="125" t="s">
        <v>14</v>
      </c>
      <c r="E22" s="31"/>
      <c r="F22" s="31"/>
      <c r="G22" s="32"/>
      <c r="H22" s="32"/>
    </row>
    <row r="23" spans="1:8" ht="19.5">
      <c r="A23" s="29"/>
      <c r="C23" s="10" t="s">
        <v>15</v>
      </c>
      <c r="D23" s="30"/>
      <c r="E23" s="33" t="s">
        <v>52</v>
      </c>
      <c r="F23" s="33"/>
      <c r="G23" s="33"/>
      <c r="H23" s="32"/>
    </row>
    <row r="24" spans="1:8" ht="19.5">
      <c r="A24" s="29"/>
      <c r="B24" s="45" t="s">
        <v>70</v>
      </c>
      <c r="C24" s="45"/>
      <c r="D24" s="30"/>
      <c r="E24" s="30" t="s">
        <v>17</v>
      </c>
      <c r="F24" s="30"/>
      <c r="G24" s="30"/>
      <c r="H24" s="32"/>
    </row>
    <row r="25" spans="1:8" ht="16.5">
      <c r="A25" s="29"/>
      <c r="C25" s="45"/>
    </row>
    <row r="26" spans="1:8">
      <c r="A26" s="34"/>
      <c r="B26" s="35"/>
      <c r="C26" s="36"/>
    </row>
    <row r="27" spans="1:8">
      <c r="A27" s="34"/>
      <c r="B27" s="35"/>
      <c r="C27" s="36"/>
    </row>
    <row r="28" spans="1:8" ht="23.25">
      <c r="B28" s="35"/>
      <c r="C28" s="37"/>
      <c r="D28" s="37"/>
      <c r="E28" s="37"/>
      <c r="F28" s="37"/>
      <c r="G28" s="37"/>
      <c r="H28" s="39"/>
    </row>
    <row r="29" spans="1:8" ht="18.75">
      <c r="A29" s="37" t="s">
        <v>18</v>
      </c>
      <c r="B29" s="38"/>
    </row>
  </sheetData>
  <mergeCells count="7">
    <mergeCell ref="G8:H8"/>
    <mergeCell ref="A1:C1"/>
    <mergeCell ref="A8:A9"/>
    <mergeCell ref="B8:B9"/>
    <mergeCell ref="C8:D9"/>
    <mergeCell ref="E8:E9"/>
    <mergeCell ref="F8:F9"/>
  </mergeCells>
  <pageMargins left="0.25" right="0.25" top="0.27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9" sqref="B19:C19"/>
    </sheetView>
  </sheetViews>
  <sheetFormatPr defaultRowHeight="15.75"/>
  <cols>
    <col min="1" max="1" width="4.28515625" style="48" customWidth="1"/>
    <col min="2" max="2" width="13.28515625" style="48" customWidth="1"/>
    <col min="3" max="3" width="22.710937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63</v>
      </c>
      <c r="D4" s="53"/>
      <c r="E4" s="89"/>
      <c r="F4" s="89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5</v>
      </c>
      <c r="F10" s="22">
        <v>7</v>
      </c>
      <c r="G10" s="23">
        <f>E10*0.3+F10*0.7</f>
        <v>6.3999999999999995</v>
      </c>
      <c r="H10" s="24" t="s">
        <v>62</v>
      </c>
    </row>
    <row r="11" spans="1:8" ht="18.75" customHeight="1">
      <c r="A11" s="60">
        <v>2</v>
      </c>
      <c r="B11" s="91">
        <v>1365010178</v>
      </c>
      <c r="C11" s="92" t="s">
        <v>24</v>
      </c>
      <c r="D11" s="93" t="s">
        <v>25</v>
      </c>
      <c r="E11" s="72">
        <v>4</v>
      </c>
      <c r="F11" s="113">
        <v>7</v>
      </c>
      <c r="G11" s="25">
        <f t="shared" ref="G11" si="0">E11*0.3+F11*0.7</f>
        <v>6.1</v>
      </c>
      <c r="H11" s="60" t="s">
        <v>62</v>
      </c>
    </row>
    <row r="12" spans="1:8" ht="18.75" customHeight="1">
      <c r="A12" s="60">
        <v>3</v>
      </c>
      <c r="B12" s="91">
        <v>1365010215</v>
      </c>
      <c r="C12" s="92" t="s">
        <v>64</v>
      </c>
      <c r="D12" s="93" t="s">
        <v>65</v>
      </c>
      <c r="E12" s="72">
        <v>0</v>
      </c>
      <c r="F12" s="113">
        <v>7</v>
      </c>
      <c r="G12" s="25">
        <f>E12*0.3+F12*0.7</f>
        <v>4.8999999999999995</v>
      </c>
      <c r="H12" s="60" t="s">
        <v>61</v>
      </c>
    </row>
    <row r="13" spans="1:8" ht="18.75" customHeight="1">
      <c r="A13" s="60">
        <v>4</v>
      </c>
      <c r="B13" s="91">
        <v>1365010246</v>
      </c>
      <c r="C13" s="92" t="s">
        <v>35</v>
      </c>
      <c r="D13" s="93" t="s">
        <v>37</v>
      </c>
      <c r="E13" s="72">
        <v>7</v>
      </c>
      <c r="F13" s="113">
        <v>8</v>
      </c>
      <c r="G13" s="25">
        <f>E13*0.3+F13*0.7</f>
        <v>7.6999999999999993</v>
      </c>
      <c r="H13" s="60" t="s">
        <v>68</v>
      </c>
    </row>
    <row r="14" spans="1:8">
      <c r="A14" s="105">
        <v>5</v>
      </c>
      <c r="B14" s="91">
        <v>1365010276</v>
      </c>
      <c r="C14" s="134" t="s">
        <v>89</v>
      </c>
      <c r="D14" s="137" t="s">
        <v>86</v>
      </c>
      <c r="E14" s="105">
        <v>6</v>
      </c>
      <c r="F14" s="105" t="s">
        <v>87</v>
      </c>
      <c r="G14" s="25">
        <v>2</v>
      </c>
      <c r="H14" s="105" t="s">
        <v>88</v>
      </c>
    </row>
    <row r="15" spans="1:8">
      <c r="A15" s="88">
        <v>6</v>
      </c>
      <c r="B15" s="94">
        <v>1365010279</v>
      </c>
      <c r="C15" s="135" t="s">
        <v>66</v>
      </c>
      <c r="D15" s="136" t="s">
        <v>67</v>
      </c>
      <c r="E15" s="73">
        <v>3</v>
      </c>
      <c r="F15" s="26">
        <v>7</v>
      </c>
      <c r="G15" s="27">
        <f>E15*0.3+F15*0.7</f>
        <v>5.7999999999999989</v>
      </c>
      <c r="H15" s="88" t="s">
        <v>62</v>
      </c>
    </row>
    <row r="16" spans="1:8">
      <c r="B16" s="124" t="s">
        <v>14</v>
      </c>
      <c r="C16" s="133"/>
      <c r="D16" s="132"/>
      <c r="E16" s="132"/>
      <c r="F16" s="132"/>
      <c r="G16" s="132"/>
      <c r="H16" s="132"/>
    </row>
    <row r="17" spans="1:8">
      <c r="A17" s="62"/>
      <c r="B17" s="63"/>
      <c r="C17" s="64"/>
      <c r="D17" s="65"/>
      <c r="E17" s="66"/>
      <c r="F17" s="66"/>
      <c r="G17" s="67"/>
      <c r="H17" s="67"/>
    </row>
    <row r="18" spans="1:8">
      <c r="A18" s="62"/>
      <c r="B18" s="68"/>
      <c r="C18" s="53" t="s">
        <v>15</v>
      </c>
      <c r="D18" s="65"/>
      <c r="E18" s="69" t="s">
        <v>52</v>
      </c>
      <c r="F18" s="69"/>
      <c r="G18" s="69"/>
      <c r="H18" s="67"/>
    </row>
    <row r="19" spans="1:8">
      <c r="A19" s="62"/>
      <c r="B19" s="153" t="s">
        <v>16</v>
      </c>
      <c r="C19" s="153"/>
      <c r="D19" s="65"/>
      <c r="E19" s="65" t="s">
        <v>71</v>
      </c>
      <c r="F19" s="65"/>
      <c r="G19" s="65"/>
      <c r="H19" s="67"/>
    </row>
    <row r="20" spans="1:8">
      <c r="A20" s="70"/>
      <c r="B20" s="71"/>
      <c r="C20" s="71"/>
    </row>
    <row r="21" spans="1:8">
      <c r="A21" s="70"/>
      <c r="B21" s="71"/>
      <c r="C21" s="71"/>
    </row>
    <row r="22" spans="1:8">
      <c r="B22" s="71"/>
      <c r="C22" s="71"/>
    </row>
    <row r="23" spans="1:8">
      <c r="A23" s="62" t="s">
        <v>72</v>
      </c>
      <c r="B23" s="62"/>
      <c r="C23" s="62"/>
      <c r="D23" s="62"/>
      <c r="E23" s="62"/>
      <c r="F23" s="62"/>
      <c r="G23" s="62"/>
      <c r="H23" s="67"/>
    </row>
  </sheetData>
  <mergeCells count="8">
    <mergeCell ref="G8:H8"/>
    <mergeCell ref="B19:C19"/>
    <mergeCell ref="A1:C1"/>
    <mergeCell ref="A8:A9"/>
    <mergeCell ref="B8:B9"/>
    <mergeCell ref="C8:D9"/>
    <mergeCell ref="E8:E9"/>
    <mergeCell ref="F8:F9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11" sqref="A11:H11"/>
    </sheetView>
  </sheetViews>
  <sheetFormatPr defaultRowHeight="15.75"/>
  <cols>
    <col min="1" max="1" width="4.28515625" style="48" customWidth="1"/>
    <col min="2" max="2" width="12.42578125" style="48" customWidth="1"/>
    <col min="3" max="3" width="17.2851562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76</v>
      </c>
      <c r="D4" s="53"/>
      <c r="E4" s="90"/>
      <c r="F4" s="90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91">
        <v>1365010230</v>
      </c>
      <c r="C10" s="92" t="s">
        <v>73</v>
      </c>
      <c r="D10" s="93" t="s">
        <v>74</v>
      </c>
      <c r="E10" s="81">
        <v>0</v>
      </c>
      <c r="F10" s="22">
        <v>8</v>
      </c>
      <c r="G10" s="23">
        <f>E10*0.3+F10*0.7</f>
        <v>5.6</v>
      </c>
      <c r="H10" s="24" t="s">
        <v>62</v>
      </c>
    </row>
    <row r="11" spans="1:8" ht="18.75" customHeight="1">
      <c r="A11" s="88">
        <v>2</v>
      </c>
      <c r="B11" s="94">
        <v>1365010246</v>
      </c>
      <c r="C11" s="135" t="s">
        <v>35</v>
      </c>
      <c r="D11" s="136" t="s">
        <v>37</v>
      </c>
      <c r="E11" s="73">
        <v>5</v>
      </c>
      <c r="F11" s="26">
        <v>8</v>
      </c>
      <c r="G11" s="27">
        <f t="shared" ref="G11" si="0">E11*0.3+F11*0.7</f>
        <v>7.1</v>
      </c>
      <c r="H11" s="28" t="s">
        <v>75</v>
      </c>
    </row>
    <row r="12" spans="1:8" ht="18.75" customHeight="1">
      <c r="B12" s="124" t="s">
        <v>14</v>
      </c>
    </row>
    <row r="13" spans="1:8" ht="18.75" customHeight="1">
      <c r="A13" s="62"/>
      <c r="B13" s="63"/>
      <c r="C13" s="64"/>
      <c r="D13" s="65"/>
      <c r="E13" s="66"/>
      <c r="F13" s="66"/>
      <c r="G13" s="67"/>
      <c r="H13" s="67"/>
    </row>
    <row r="14" spans="1:8">
      <c r="A14" s="62"/>
      <c r="B14" s="68"/>
      <c r="C14" s="53" t="s">
        <v>15</v>
      </c>
      <c r="D14" s="65"/>
      <c r="E14" s="69" t="s">
        <v>52</v>
      </c>
      <c r="F14" s="69"/>
      <c r="G14" s="69"/>
      <c r="H14" s="67"/>
    </row>
    <row r="15" spans="1:8">
      <c r="A15" s="62"/>
      <c r="B15" s="153" t="s">
        <v>16</v>
      </c>
      <c r="C15" s="153"/>
      <c r="D15" s="65"/>
      <c r="E15" s="65" t="s">
        <v>71</v>
      </c>
      <c r="F15" s="65"/>
      <c r="G15" s="65"/>
      <c r="H15" s="67"/>
    </row>
    <row r="16" spans="1:8">
      <c r="A16" s="70"/>
      <c r="B16" s="71"/>
      <c r="C16" s="71"/>
    </row>
    <row r="17" spans="1:8">
      <c r="A17" s="70"/>
      <c r="B17" s="71"/>
      <c r="C17" s="71"/>
    </row>
    <row r="18" spans="1:8">
      <c r="B18" s="71"/>
      <c r="C18" s="71"/>
    </row>
    <row r="19" spans="1:8">
      <c r="A19" s="62" t="s">
        <v>72</v>
      </c>
      <c r="B19" s="62"/>
      <c r="C19" s="62"/>
      <c r="D19" s="62"/>
      <c r="E19" s="62"/>
      <c r="F19" s="62"/>
      <c r="G19" s="62"/>
      <c r="H19" s="67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7" right="0.2" top="0.34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9" sqref="E19"/>
    </sheetView>
  </sheetViews>
  <sheetFormatPr defaultRowHeight="15.75"/>
  <cols>
    <col min="1" max="1" width="4.28515625" style="48" customWidth="1"/>
    <col min="2" max="2" width="13.28515625" style="48" customWidth="1"/>
    <col min="3" max="3" width="19.2851562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77</v>
      </c>
      <c r="D4" s="53"/>
      <c r="E4" s="90"/>
      <c r="F4" s="90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0</v>
      </c>
      <c r="F10" s="22">
        <v>6</v>
      </c>
      <c r="G10" s="23">
        <f>E10*0.3+F10*0.7</f>
        <v>4.1999999999999993</v>
      </c>
      <c r="H10" s="24" t="s">
        <v>54</v>
      </c>
    </row>
    <row r="11" spans="1:8" ht="18.75" customHeight="1">
      <c r="A11" s="60">
        <v>2</v>
      </c>
      <c r="B11" s="91">
        <v>1365010178</v>
      </c>
      <c r="C11" s="92" t="s">
        <v>24</v>
      </c>
      <c r="D11" s="93" t="s">
        <v>25</v>
      </c>
      <c r="E11" s="72">
        <v>7</v>
      </c>
      <c r="F11" s="113">
        <v>6</v>
      </c>
      <c r="G11" s="25">
        <f t="shared" ref="G11:G12" si="0">E11*0.3+F11*0.7</f>
        <v>6.2999999999999989</v>
      </c>
      <c r="H11" s="44" t="s">
        <v>62</v>
      </c>
    </row>
    <row r="12" spans="1:8" ht="18.75" customHeight="1">
      <c r="A12" s="88">
        <v>3</v>
      </c>
      <c r="B12" s="94">
        <v>1365010229</v>
      </c>
      <c r="C12" s="114" t="s">
        <v>78</v>
      </c>
      <c r="D12" s="115" t="s">
        <v>79</v>
      </c>
      <c r="E12" s="73">
        <v>9</v>
      </c>
      <c r="F12" s="26">
        <v>8</v>
      </c>
      <c r="G12" s="27">
        <f t="shared" si="0"/>
        <v>8.2999999999999989</v>
      </c>
      <c r="H12" s="28" t="s">
        <v>68</v>
      </c>
    </row>
    <row r="13" spans="1:8" ht="18.75" customHeight="1">
      <c r="B13" s="124" t="s">
        <v>14</v>
      </c>
    </row>
    <row r="14" spans="1:8">
      <c r="A14" s="62"/>
      <c r="B14" s="63"/>
      <c r="C14" s="64"/>
      <c r="D14" s="65"/>
      <c r="E14" s="66"/>
      <c r="F14" s="66"/>
      <c r="G14" s="67"/>
      <c r="H14" s="67"/>
    </row>
    <row r="15" spans="1:8">
      <c r="A15" s="62"/>
      <c r="B15" s="68"/>
      <c r="C15" s="53" t="s">
        <v>15</v>
      </c>
      <c r="D15" s="65"/>
      <c r="E15" s="69" t="s">
        <v>52</v>
      </c>
      <c r="F15" s="69"/>
      <c r="G15" s="69"/>
      <c r="H15" s="67"/>
    </row>
    <row r="16" spans="1:8">
      <c r="A16" s="62"/>
      <c r="B16" s="153" t="s">
        <v>16</v>
      </c>
      <c r="C16" s="153"/>
      <c r="D16" s="65"/>
      <c r="E16" s="65" t="s">
        <v>71</v>
      </c>
      <c r="F16" s="65"/>
      <c r="G16" s="65"/>
      <c r="H16" s="67"/>
    </row>
    <row r="17" spans="1:8">
      <c r="A17" s="70"/>
      <c r="B17" s="71"/>
      <c r="C17" s="71"/>
    </row>
    <row r="18" spans="1:8">
      <c r="A18" s="70"/>
      <c r="B18" s="71"/>
      <c r="C18" s="71"/>
    </row>
    <row r="19" spans="1:8">
      <c r="B19" s="71"/>
      <c r="C19" s="71"/>
    </row>
    <row r="20" spans="1:8">
      <c r="A20" s="62" t="s">
        <v>72</v>
      </c>
      <c r="B20" s="62"/>
      <c r="C20" s="62"/>
      <c r="D20" s="62"/>
      <c r="E20" s="62"/>
      <c r="F20" s="62"/>
      <c r="G20" s="62"/>
      <c r="H20" s="67"/>
    </row>
  </sheetData>
  <mergeCells count="8">
    <mergeCell ref="G8:H8"/>
    <mergeCell ref="B16:C16"/>
    <mergeCell ref="A1:C1"/>
    <mergeCell ref="A8:A9"/>
    <mergeCell ref="B8:B9"/>
    <mergeCell ref="C8:D9"/>
    <mergeCell ref="E8:E9"/>
    <mergeCell ref="F8:F9"/>
  </mergeCells>
  <pageMargins left="0.57999999999999996" right="0.26" top="0.28999999999999998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18" sqref="C18"/>
    </sheetView>
  </sheetViews>
  <sheetFormatPr defaultRowHeight="15.75"/>
  <cols>
    <col min="1" max="1" width="4.28515625" style="48" customWidth="1"/>
    <col min="2" max="2" width="13.28515625" style="48" customWidth="1"/>
    <col min="3" max="3" width="19.710937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81</v>
      </c>
      <c r="D4" s="53"/>
      <c r="E4" s="90"/>
      <c r="F4" s="90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19">
        <v>1365010217</v>
      </c>
      <c r="C10" s="120" t="s">
        <v>29</v>
      </c>
      <c r="D10" s="121" t="s">
        <v>30</v>
      </c>
      <c r="E10" s="81">
        <v>0</v>
      </c>
      <c r="F10" s="22">
        <v>7</v>
      </c>
      <c r="G10" s="23">
        <f>E10*0.3+F10*0.7</f>
        <v>4.8999999999999995</v>
      </c>
      <c r="H10" s="24" t="s">
        <v>61</v>
      </c>
    </row>
    <row r="11" spans="1:8" ht="18.75" customHeight="1">
      <c r="A11" s="61">
        <v>2</v>
      </c>
      <c r="B11" s="91">
        <v>1365010235</v>
      </c>
      <c r="C11" s="92" t="s">
        <v>35</v>
      </c>
      <c r="D11" s="116" t="s">
        <v>36</v>
      </c>
      <c r="E11" s="72">
        <v>3</v>
      </c>
      <c r="F11" s="40">
        <v>7</v>
      </c>
      <c r="G11" s="25">
        <f t="shared" ref="G11:G14" si="0">E11*0.3+F11*0.7</f>
        <v>5.7999999999999989</v>
      </c>
      <c r="H11" s="44" t="s">
        <v>62</v>
      </c>
    </row>
    <row r="12" spans="1:8" ht="18.75" customHeight="1">
      <c r="A12" s="61">
        <v>3</v>
      </c>
      <c r="B12" s="91">
        <v>1365010268</v>
      </c>
      <c r="C12" s="117" t="s">
        <v>38</v>
      </c>
      <c r="D12" s="118" t="s">
        <v>39</v>
      </c>
      <c r="E12" s="72">
        <v>3</v>
      </c>
      <c r="F12" s="40">
        <v>7</v>
      </c>
      <c r="G12" s="25">
        <f t="shared" si="0"/>
        <v>5.7999999999999989</v>
      </c>
      <c r="H12" s="44" t="s">
        <v>62</v>
      </c>
    </row>
    <row r="13" spans="1:8" ht="18.75" customHeight="1">
      <c r="A13" s="61">
        <v>4</v>
      </c>
      <c r="B13" s="91">
        <v>1365010277</v>
      </c>
      <c r="C13" s="117" t="s">
        <v>80</v>
      </c>
      <c r="D13" s="118" t="s">
        <v>27</v>
      </c>
      <c r="E13" s="72">
        <v>3</v>
      </c>
      <c r="F13" s="40">
        <v>7</v>
      </c>
      <c r="G13" s="25">
        <f t="shared" si="0"/>
        <v>5.7999999999999989</v>
      </c>
      <c r="H13" s="44" t="s">
        <v>62</v>
      </c>
    </row>
    <row r="14" spans="1:8">
      <c r="A14" s="87">
        <v>5</v>
      </c>
      <c r="B14" s="94">
        <v>1365010279</v>
      </c>
      <c r="C14" s="95" t="s">
        <v>66</v>
      </c>
      <c r="D14" s="122" t="s">
        <v>67</v>
      </c>
      <c r="E14" s="73">
        <v>0</v>
      </c>
      <c r="F14" s="123">
        <v>7</v>
      </c>
      <c r="G14" s="27">
        <f t="shared" si="0"/>
        <v>4.8999999999999995</v>
      </c>
      <c r="H14" s="28" t="s">
        <v>61</v>
      </c>
    </row>
    <row r="15" spans="1:8">
      <c r="A15" s="62"/>
      <c r="B15" s="63" t="s">
        <v>14</v>
      </c>
      <c r="C15" s="64"/>
      <c r="D15" s="65"/>
      <c r="E15" s="66"/>
      <c r="F15" s="66"/>
      <c r="G15" s="67"/>
      <c r="H15" s="67"/>
    </row>
    <row r="16" spans="1:8">
      <c r="A16" s="62"/>
      <c r="B16" s="68"/>
      <c r="C16" s="53" t="s">
        <v>15</v>
      </c>
      <c r="D16" s="65"/>
      <c r="E16" s="69" t="s">
        <v>52</v>
      </c>
      <c r="F16" s="69"/>
      <c r="G16" s="69"/>
      <c r="H16" s="67"/>
    </row>
    <row r="17" spans="1:8">
      <c r="A17" s="62"/>
      <c r="B17" s="153" t="s">
        <v>16</v>
      </c>
      <c r="C17" s="153"/>
      <c r="D17" s="65"/>
      <c r="E17" s="65" t="s">
        <v>17</v>
      </c>
      <c r="F17" s="65"/>
      <c r="G17" s="65"/>
      <c r="H17" s="67"/>
    </row>
    <row r="18" spans="1:8">
      <c r="A18" s="70"/>
      <c r="B18" s="71"/>
      <c r="C18" s="71"/>
    </row>
    <row r="19" spans="1:8">
      <c r="A19" s="70"/>
      <c r="B19" s="71"/>
      <c r="C19" s="71"/>
    </row>
    <row r="20" spans="1:8">
      <c r="B20" s="71"/>
      <c r="C20" s="71"/>
    </row>
    <row r="21" spans="1:8">
      <c r="A21" s="62" t="s">
        <v>69</v>
      </c>
      <c r="B21" s="62"/>
      <c r="C21" s="62"/>
      <c r="D21" s="62"/>
      <c r="E21" s="62"/>
      <c r="F21" s="62"/>
      <c r="G21" s="62"/>
      <c r="H21" s="67"/>
    </row>
  </sheetData>
  <mergeCells count="8">
    <mergeCell ref="G8:H8"/>
    <mergeCell ref="B17:C17"/>
    <mergeCell ref="A1:C1"/>
    <mergeCell ref="A8:A9"/>
    <mergeCell ref="B8:B9"/>
    <mergeCell ref="C8:D9"/>
    <mergeCell ref="E8:E9"/>
    <mergeCell ref="F8:F9"/>
  </mergeCells>
  <pageMargins left="0.53" right="0.2" top="0.28999999999999998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13" sqref="E13"/>
    </sheetView>
  </sheetViews>
  <sheetFormatPr defaultRowHeight="15.75"/>
  <cols>
    <col min="1" max="1" width="4.28515625" style="48" customWidth="1"/>
    <col min="2" max="2" width="13.28515625" style="48" customWidth="1"/>
    <col min="3" max="3" width="18.710937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82</v>
      </c>
      <c r="D4" s="53"/>
      <c r="E4" s="112"/>
      <c r="F4" s="112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5</v>
      </c>
      <c r="F10" s="22">
        <v>7</v>
      </c>
      <c r="G10" s="23">
        <f>E10*0.3+F10*0.7</f>
        <v>6.3999999999999995</v>
      </c>
      <c r="H10" s="24" t="s">
        <v>62</v>
      </c>
    </row>
    <row r="11" spans="1:8" ht="18.75" customHeight="1">
      <c r="A11" s="87">
        <v>2</v>
      </c>
      <c r="B11" s="97">
        <v>1365010264</v>
      </c>
      <c r="C11" s="127" t="s">
        <v>45</v>
      </c>
      <c r="D11" s="128" t="s">
        <v>46</v>
      </c>
      <c r="E11" s="73">
        <v>5</v>
      </c>
      <c r="F11" s="123">
        <v>7</v>
      </c>
      <c r="G11" s="27">
        <f t="shared" ref="G11" si="0">E11*0.3+F11*0.7</f>
        <v>6.3999999999999995</v>
      </c>
      <c r="H11" s="28" t="s">
        <v>62</v>
      </c>
    </row>
    <row r="12" spans="1:8" ht="18.75" customHeight="1">
      <c r="B12" s="124" t="s">
        <v>14</v>
      </c>
    </row>
    <row r="13" spans="1:8" ht="18.75" customHeight="1">
      <c r="A13" s="62"/>
      <c r="B13" s="63"/>
      <c r="C13" s="64"/>
      <c r="D13" s="65"/>
      <c r="E13" s="66"/>
      <c r="F13" s="66"/>
      <c r="G13" s="67"/>
      <c r="H13" s="67"/>
    </row>
    <row r="14" spans="1:8">
      <c r="A14" s="62"/>
      <c r="B14" s="68"/>
      <c r="C14" s="53" t="s">
        <v>15</v>
      </c>
      <c r="D14" s="65"/>
      <c r="E14" s="69" t="s">
        <v>52</v>
      </c>
      <c r="F14" s="69"/>
      <c r="G14" s="69"/>
      <c r="H14" s="67"/>
    </row>
    <row r="15" spans="1:8">
      <c r="A15" s="62"/>
      <c r="B15" s="153" t="s">
        <v>16</v>
      </c>
      <c r="C15" s="153"/>
      <c r="D15" s="65"/>
      <c r="E15" s="65" t="s">
        <v>71</v>
      </c>
      <c r="F15" s="65"/>
      <c r="G15" s="65"/>
      <c r="H15" s="67"/>
    </row>
    <row r="16" spans="1:8">
      <c r="A16" s="70"/>
      <c r="B16" s="71"/>
      <c r="C16" s="71"/>
    </row>
    <row r="17" spans="1:8">
      <c r="A17" s="70"/>
      <c r="B17" s="71"/>
      <c r="C17" s="71"/>
    </row>
    <row r="18" spans="1:8">
      <c r="B18" s="71"/>
      <c r="C18" s="71"/>
    </row>
    <row r="19" spans="1:8">
      <c r="A19" s="62" t="s">
        <v>72</v>
      </c>
      <c r="B19" s="62"/>
      <c r="C19" s="62"/>
      <c r="D19" s="62"/>
      <c r="E19" s="62"/>
      <c r="F19" s="62"/>
      <c r="G19" s="62"/>
      <c r="H19" s="67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7" right="0.17" top="0.32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H21"/>
    </sheetView>
  </sheetViews>
  <sheetFormatPr defaultRowHeight="15.75"/>
  <cols>
    <col min="1" max="1" width="4.28515625" style="48" customWidth="1"/>
    <col min="2" max="2" width="13.28515625" style="48" customWidth="1"/>
    <col min="3" max="3" width="18.570312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83</v>
      </c>
      <c r="D4" s="53"/>
      <c r="E4" s="126"/>
      <c r="F4" s="126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0</v>
      </c>
      <c r="F10" s="22">
        <v>7</v>
      </c>
      <c r="G10" s="23">
        <f>E10*0.3+F10*0.7</f>
        <v>4.8999999999999995</v>
      </c>
      <c r="H10" s="24" t="s">
        <v>61</v>
      </c>
    </row>
    <row r="11" spans="1:8" ht="18.75" customHeight="1">
      <c r="A11" s="60">
        <v>2</v>
      </c>
      <c r="B11" s="91">
        <v>1365010217</v>
      </c>
      <c r="C11" s="92" t="s">
        <v>29</v>
      </c>
      <c r="D11" s="93" t="s">
        <v>30</v>
      </c>
      <c r="E11" s="72">
        <v>0</v>
      </c>
      <c r="F11" s="113">
        <v>7</v>
      </c>
      <c r="G11" s="25">
        <f t="shared" ref="G11:G12" si="0">E11*0.3+F11*0.7</f>
        <v>4.8999999999999995</v>
      </c>
      <c r="H11" s="44" t="s">
        <v>61</v>
      </c>
    </row>
    <row r="12" spans="1:8" ht="18.75" customHeight="1">
      <c r="A12" s="88">
        <v>3</v>
      </c>
      <c r="B12" s="94">
        <v>1365010279</v>
      </c>
      <c r="C12" s="95" t="s">
        <v>66</v>
      </c>
      <c r="D12" s="96" t="s">
        <v>67</v>
      </c>
      <c r="E12" s="73">
        <v>0</v>
      </c>
      <c r="F12" s="26">
        <v>7</v>
      </c>
      <c r="G12" s="27">
        <f t="shared" si="0"/>
        <v>4.8999999999999995</v>
      </c>
      <c r="H12" s="28" t="s">
        <v>61</v>
      </c>
    </row>
    <row r="13" spans="1:8" ht="18.75" customHeight="1">
      <c r="B13" s="124" t="s">
        <v>14</v>
      </c>
    </row>
    <row r="14" spans="1:8">
      <c r="A14" s="62"/>
      <c r="B14" s="63"/>
      <c r="C14" s="64"/>
      <c r="D14" s="65"/>
      <c r="E14" s="66"/>
      <c r="F14" s="66"/>
      <c r="G14" s="67"/>
      <c r="H14" s="67"/>
    </row>
    <row r="15" spans="1:8">
      <c r="A15" s="62"/>
      <c r="B15" s="68"/>
      <c r="C15" s="53" t="s">
        <v>15</v>
      </c>
      <c r="D15" s="65"/>
      <c r="E15" s="69" t="s">
        <v>52</v>
      </c>
      <c r="F15" s="69"/>
      <c r="G15" s="69"/>
      <c r="H15" s="67"/>
    </row>
    <row r="16" spans="1:8">
      <c r="A16" s="62"/>
      <c r="B16" s="153" t="s">
        <v>16</v>
      </c>
      <c r="C16" s="153"/>
      <c r="D16" s="65"/>
      <c r="E16" s="65" t="s">
        <v>71</v>
      </c>
      <c r="F16" s="65"/>
      <c r="G16" s="65"/>
      <c r="H16" s="67"/>
    </row>
    <row r="17" spans="1:8">
      <c r="A17" s="70"/>
      <c r="B17" s="71"/>
      <c r="C17" s="71"/>
    </row>
    <row r="18" spans="1:8">
      <c r="A18" s="70"/>
      <c r="B18" s="71"/>
      <c r="C18" s="71"/>
    </row>
    <row r="19" spans="1:8">
      <c r="B19" s="71"/>
      <c r="C19" s="71"/>
    </row>
    <row r="20" spans="1:8">
      <c r="A20" s="62" t="s">
        <v>72</v>
      </c>
      <c r="B20" s="62"/>
      <c r="C20" s="62"/>
      <c r="D20" s="62"/>
      <c r="E20" s="62"/>
      <c r="F20" s="62"/>
      <c r="G20" s="62"/>
      <c r="H20" s="67"/>
    </row>
  </sheetData>
  <mergeCells count="8">
    <mergeCell ref="G8:H8"/>
    <mergeCell ref="B16:C16"/>
    <mergeCell ref="A1:C1"/>
    <mergeCell ref="A8:A9"/>
    <mergeCell ref="B8:B9"/>
    <mergeCell ref="C8:D9"/>
    <mergeCell ref="E8:E9"/>
    <mergeCell ref="F8:F9"/>
  </mergeCells>
  <pageMargins left="0.49" right="0.17" top="0.32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17" sqref="E17"/>
    </sheetView>
  </sheetViews>
  <sheetFormatPr defaultRowHeight="15.75"/>
  <cols>
    <col min="1" max="1" width="4.28515625" style="48" customWidth="1"/>
    <col min="2" max="2" width="13.28515625" style="48" customWidth="1"/>
    <col min="3" max="3" width="19.42578125" style="48" customWidth="1"/>
    <col min="4" max="4" width="9.140625" style="48"/>
    <col min="5" max="5" width="13.140625" style="48" customWidth="1"/>
    <col min="6" max="7" width="12" style="48" customWidth="1"/>
    <col min="8" max="8" width="11.140625" style="48" customWidth="1"/>
    <col min="9" max="16384" width="9.140625" style="48"/>
  </cols>
  <sheetData>
    <row r="1" spans="1:8">
      <c r="A1" s="154" t="s">
        <v>0</v>
      </c>
      <c r="B1" s="154"/>
      <c r="C1" s="154"/>
      <c r="E1" s="3"/>
      <c r="F1" s="3"/>
      <c r="G1" s="3"/>
    </row>
    <row r="2" spans="1:8">
      <c r="A2" s="49" t="s">
        <v>1</v>
      </c>
      <c r="B2" s="50"/>
      <c r="C2" s="3"/>
      <c r="E2" s="51"/>
      <c r="F2" s="51"/>
      <c r="G2" s="7"/>
    </row>
    <row r="3" spans="1:8">
      <c r="A3" s="49"/>
      <c r="B3" s="50"/>
      <c r="C3" s="3"/>
      <c r="D3" s="3" t="s">
        <v>2</v>
      </c>
      <c r="E3" s="51"/>
      <c r="F3" s="51"/>
      <c r="G3" s="7"/>
    </row>
    <row r="4" spans="1:8">
      <c r="A4" s="49"/>
      <c r="B4" s="50"/>
      <c r="C4" s="52" t="s">
        <v>84</v>
      </c>
      <c r="D4" s="53"/>
      <c r="E4" s="126"/>
      <c r="F4" s="126"/>
      <c r="G4" s="52" t="s">
        <v>28</v>
      </c>
    </row>
    <row r="5" spans="1:8">
      <c r="A5" s="55"/>
      <c r="B5" s="50"/>
      <c r="C5" s="55" t="s">
        <v>3</v>
      </c>
      <c r="D5" s="51" t="s">
        <v>40</v>
      </c>
      <c r="F5" s="55" t="s">
        <v>4</v>
      </c>
      <c r="G5" s="56"/>
    </row>
    <row r="6" spans="1:8">
      <c r="A6" s="50"/>
      <c r="B6" s="50"/>
      <c r="C6" s="51" t="s">
        <v>5</v>
      </c>
      <c r="D6" s="56"/>
      <c r="E6" s="51" t="s">
        <v>19</v>
      </c>
      <c r="F6" s="7"/>
      <c r="G6" s="7"/>
    </row>
    <row r="7" spans="1:8">
      <c r="A7" s="51"/>
      <c r="B7" s="50"/>
      <c r="C7" s="51"/>
      <c r="D7" s="51"/>
      <c r="E7" s="50"/>
      <c r="F7" s="7"/>
      <c r="G7" s="50"/>
      <c r="H7" s="7"/>
    </row>
    <row r="8" spans="1:8">
      <c r="A8" s="155" t="s">
        <v>6</v>
      </c>
      <c r="B8" s="155" t="s">
        <v>7</v>
      </c>
      <c r="C8" s="157" t="s">
        <v>8</v>
      </c>
      <c r="D8" s="158"/>
      <c r="E8" s="161" t="s">
        <v>9</v>
      </c>
      <c r="F8" s="163" t="s">
        <v>10</v>
      </c>
      <c r="G8" s="152" t="s">
        <v>11</v>
      </c>
      <c r="H8" s="152"/>
    </row>
    <row r="9" spans="1:8">
      <c r="A9" s="156"/>
      <c r="B9" s="156"/>
      <c r="C9" s="159"/>
      <c r="D9" s="160"/>
      <c r="E9" s="162"/>
      <c r="F9" s="164"/>
      <c r="G9" s="57" t="s">
        <v>12</v>
      </c>
      <c r="H9" s="58" t="s">
        <v>13</v>
      </c>
    </row>
    <row r="10" spans="1:8" ht="18.75" customHeight="1">
      <c r="A10" s="59">
        <v>1</v>
      </c>
      <c r="B10" s="101">
        <v>1365010174</v>
      </c>
      <c r="C10" s="109" t="s">
        <v>22</v>
      </c>
      <c r="D10" s="110" t="s">
        <v>23</v>
      </c>
      <c r="E10" s="81">
        <v>0</v>
      </c>
      <c r="F10" s="22">
        <v>7</v>
      </c>
      <c r="G10" s="23">
        <f>E10*0.3+F10*0.7</f>
        <v>4.8999999999999995</v>
      </c>
      <c r="H10" s="59" t="s">
        <v>61</v>
      </c>
    </row>
    <row r="11" spans="1:8" ht="18.75" customHeight="1">
      <c r="A11" s="60">
        <v>2</v>
      </c>
      <c r="B11" s="91">
        <v>1365010183</v>
      </c>
      <c r="C11" s="181" t="s">
        <v>100</v>
      </c>
      <c r="D11" s="182" t="s">
        <v>101</v>
      </c>
      <c r="E11" s="72">
        <v>0</v>
      </c>
      <c r="F11" s="113">
        <v>7</v>
      </c>
      <c r="G11" s="25">
        <f t="shared" ref="G11" si="0">E11*0.3+F11*0.7</f>
        <v>4.8999999999999995</v>
      </c>
      <c r="H11" s="60" t="s">
        <v>61</v>
      </c>
    </row>
    <row r="12" spans="1:8" ht="18.75" customHeight="1">
      <c r="A12" s="60">
        <v>3</v>
      </c>
      <c r="B12" s="91">
        <v>1365010217</v>
      </c>
      <c r="C12" s="92" t="s">
        <v>29</v>
      </c>
      <c r="D12" s="93" t="s">
        <v>30</v>
      </c>
      <c r="E12" s="72">
        <v>0</v>
      </c>
      <c r="F12" s="113">
        <v>7</v>
      </c>
      <c r="G12" s="25">
        <f>E12*0.3+F12*0.7</f>
        <v>4.8999999999999995</v>
      </c>
      <c r="H12" s="60" t="s">
        <v>61</v>
      </c>
    </row>
    <row r="13" spans="1:8" ht="18.75" customHeight="1">
      <c r="A13" s="130">
        <v>4</v>
      </c>
      <c r="B13" s="94">
        <v>1365010276</v>
      </c>
      <c r="C13" s="129" t="s">
        <v>85</v>
      </c>
      <c r="D13" s="131" t="s">
        <v>86</v>
      </c>
      <c r="E13" s="108">
        <v>7</v>
      </c>
      <c r="F13" s="108" t="s">
        <v>87</v>
      </c>
      <c r="G13" s="27">
        <v>2</v>
      </c>
      <c r="H13" s="108" t="s">
        <v>88</v>
      </c>
    </row>
    <row r="14" spans="1:8">
      <c r="B14" s="124" t="s">
        <v>14</v>
      </c>
    </row>
    <row r="15" spans="1:8">
      <c r="A15" s="62"/>
      <c r="B15" s="63"/>
      <c r="C15" s="64"/>
      <c r="D15" s="65"/>
      <c r="E15" s="66"/>
      <c r="F15" s="66"/>
      <c r="G15" s="67"/>
      <c r="H15" s="67"/>
    </row>
    <row r="16" spans="1:8">
      <c r="A16" s="62"/>
      <c r="B16" s="68"/>
      <c r="C16" s="53" t="s">
        <v>15</v>
      </c>
      <c r="D16" s="65"/>
      <c r="E16" s="69" t="s">
        <v>52</v>
      </c>
      <c r="F16" s="69"/>
      <c r="G16" s="69"/>
      <c r="H16" s="67"/>
    </row>
    <row r="17" spans="1:8">
      <c r="A17" s="62"/>
      <c r="B17" s="153" t="s">
        <v>16</v>
      </c>
      <c r="C17" s="153"/>
      <c r="D17" s="65"/>
      <c r="E17" s="65" t="s">
        <v>71</v>
      </c>
      <c r="F17" s="65"/>
      <c r="G17" s="65"/>
      <c r="H17" s="67"/>
    </row>
    <row r="18" spans="1:8">
      <c r="A18" s="70"/>
      <c r="B18" s="71"/>
      <c r="C18" s="71"/>
    </row>
    <row r="19" spans="1:8">
      <c r="A19" s="70"/>
      <c r="B19" s="71"/>
      <c r="C19" s="71"/>
    </row>
    <row r="20" spans="1:8">
      <c r="B20" s="71"/>
      <c r="C20" s="71"/>
    </row>
    <row r="21" spans="1:8">
      <c r="A21" s="62" t="s">
        <v>72</v>
      </c>
      <c r="B21" s="62"/>
      <c r="C21" s="62"/>
      <c r="D21" s="62"/>
      <c r="E21" s="62"/>
      <c r="F21" s="62"/>
      <c r="G21" s="62"/>
      <c r="H21" s="67"/>
    </row>
  </sheetData>
  <mergeCells count="8">
    <mergeCell ref="G8:H8"/>
    <mergeCell ref="B17:C17"/>
    <mergeCell ref="A1:C1"/>
    <mergeCell ref="A8:A9"/>
    <mergeCell ref="B8:B9"/>
    <mergeCell ref="C8:D9"/>
    <mergeCell ref="E8:E9"/>
    <mergeCell ref="F8:F9"/>
  </mergeCells>
  <pageMargins left="0.51" right="0.26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KTQT</vt:lpstr>
      <vt:lpstr>LBĐG</vt:lpstr>
      <vt:lpstr>XHCN</vt:lpstr>
      <vt:lpstr>TLTP</vt:lpstr>
      <vt:lpstr>TTDS</vt:lpstr>
      <vt:lpstr>THADS</vt:lpstr>
      <vt:lpstr>TMQT</vt:lpstr>
      <vt:lpstr>THNN</vt:lpstr>
      <vt:lpstr>PL-SHTT</vt:lpstr>
      <vt:lpstr>CCCM-TTHS</vt:lpstr>
      <vt:lpstr>So sánh</vt:lpstr>
      <vt:lpstr>GQCTHTK</vt:lpstr>
      <vt:lpstr>TTBĐS</vt:lpstr>
      <vt:lpstr>công tác hộ tịch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2016-04-06T07:30:23Z</cp:lastPrinted>
  <dcterms:created xsi:type="dcterms:W3CDTF">2016-03-19T03:27:38Z</dcterms:created>
  <dcterms:modified xsi:type="dcterms:W3CDTF">2016-04-06T07:31:06Z</dcterms:modified>
</cp:coreProperties>
</file>